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2" activeTab="22"/>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7" sheetId="18" r:id="rId24"/>
    <sheet name="Sheet9" sheetId="30" r:id="rId25"/>
    <sheet name="Sheet10" sheetId="31" r:id="rId26"/>
    <sheet name="Sheet11" sheetId="32"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3" hidden="1">'1-2'!$A$7:$L$39</definedName>
    <definedName name="_xlnm._FilterDatabase" localSheetId="6" hidden="1">'3'!$A$7:$J$25</definedName>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<sst xmlns="http://schemas.openxmlformats.org/spreadsheetml/2006/main" count="1568" uniqueCount="472">
  <si>
    <t>攀枝花市退役军人事务局</t>
  </si>
  <si>
    <t>2023年部门预算</t>
  </si>
  <si>
    <t>2023年 02  月 03  日</t>
  </si>
  <si>
    <t>表1</t>
  </si>
  <si>
    <t xml:space="preserve"> </t>
  </si>
  <si>
    <t>部门收支总表</t>
  </si>
  <si>
    <t>部门：攀枝花市退役军人事务局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</si>
  <si>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</si>
  <si>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</si>
  <si>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</si>
  <si>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</si>
  <si>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</si>
  <si>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</si>
  <si>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</si>
  <si>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</si>
  <si>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</si>
  <si>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</si>
  <si>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</si>
  <si>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</si>
  <si>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</si>
  <si>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</si>
  <si>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</si>
  <si>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</si>
  <si>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</si>
  <si>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</si>
  <si>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</si>
  <si>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</si>
  <si>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</si>
  <si>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t>十、卫生健康支出</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</si>
  <si>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</si>
  <si>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</si>
  <si>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</si>
  <si>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</si>
  <si>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</si>
  <si>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</si>
  <si>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</si>
  <si>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</si>
  <si>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</si>
  <si>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t>二十、住房保障支出</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</si>
  <si>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</si>
  <si>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</si>
  <si>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</si>
  <si>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</si>
  <si>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</si>
  <si>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</si>
  <si>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</si>
  <si>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</si>
  <si>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</si>
  <si>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</si>
  <si>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</si>
  <si>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</si>
  <si>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</si>
  <si>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</si>
  <si>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</si>
  <si>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</si>
  <si>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</si>
  <si>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</si>
  <si>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</si>
  <si>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</si>
  <si>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</si>
  <si>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</si>
  <si>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</si>
  <si>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</si>
  <si>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</si>
  <si>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</si>
  <si>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</si>
  <si>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</si>
  <si>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</si>
  <si>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</si>
  <si>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</si>
  <si>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</si>
  <si>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</si>
  <si>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</si>
  <si>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</si>
  <si>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513001</t>
  </si>
  <si>
    <r>
      <rPr>
        <sz val="11"/>
        <rFont val="宋体"/>
        <charset val="134"/>
      </rPr>
      <t>攀枝花市退役军人事务局</t>
    </r>
  </si>
  <si>
    <t>513002</t>
  </si>
  <si>
    <t>攀枝花市军队离退休干部休养所</t>
  </si>
  <si>
    <t>513003</t>
  </si>
  <si>
    <t>攀枝花市军供站</t>
  </si>
  <si>
    <t>513004</t>
  </si>
  <si>
    <t>攀枝花市退役军人服务中心</t>
  </si>
  <si>
    <t>表3</t>
  </si>
  <si>
    <t>表1-2</t>
  </si>
  <si>
    <t>部门支出总表</t>
  </si>
  <si>
    <t>基本支出</t>
  </si>
  <si>
    <t>项目支出</t>
  </si>
  <si>
    <t>上缴上级支出</t>
  </si>
  <si>
    <t>对附属单位补助支出</t>
  </si>
  <si>
    <t>科目编码</t>
  </si>
  <si>
    <t>单位名称（科目）</t>
  </si>
  <si>
    <t>类</t>
  </si>
  <si>
    <t>款</t>
  </si>
  <si>
    <t>项</t>
  </si>
  <si>
    <t>01</t>
  </si>
  <si>
    <t>02</t>
  </si>
  <si>
    <t>一般行政管理事务</t>
  </si>
  <si>
    <t>05</t>
  </si>
  <si>
    <t>行政单位离退休</t>
  </si>
  <si>
    <t>机关事业单位基本养老保险缴费支出</t>
  </si>
  <si>
    <t>08</t>
  </si>
  <si>
    <t>义务兵优待</t>
  </si>
  <si>
    <t>09</t>
  </si>
  <si>
    <t>军队转业干部安置</t>
  </si>
  <si>
    <t>其他退役安置支出</t>
  </si>
  <si>
    <t>行政运行</t>
  </si>
  <si>
    <t>99</t>
  </si>
  <si>
    <t>其他退役军人事务管理支出</t>
  </si>
  <si>
    <t>行政单位医疗</t>
  </si>
  <si>
    <t>其他行政事业单位医疗支出</t>
  </si>
  <si>
    <t>住房公积金</t>
  </si>
  <si>
    <r>
      <rPr>
        <sz val="11"/>
        <rFont val="宋体"/>
        <charset val="134"/>
      </rPr>
      <t>事业单位离退休</t>
    </r>
  </si>
  <si>
    <t>208</t>
  </si>
  <si>
    <r>
      <rPr>
        <sz val="11"/>
        <rFont val="宋体"/>
        <charset val="134"/>
      </rPr>
      <t>机关事业单位基本养老保险缴费支出</t>
    </r>
  </si>
  <si>
    <t>03</t>
  </si>
  <si>
    <r>
      <rPr>
        <sz val="11"/>
        <rFont val="宋体"/>
        <charset val="134"/>
      </rPr>
      <t>军队移交政府离退休干部管理机构</t>
    </r>
  </si>
  <si>
    <t>210</t>
  </si>
  <si>
    <t>11</t>
  </si>
  <si>
    <r>
      <rPr>
        <sz val="11"/>
        <rFont val="宋体"/>
        <charset val="134"/>
      </rPr>
      <t>事业单位医疗</t>
    </r>
  </si>
  <si>
    <r>
      <rPr>
        <sz val="11"/>
        <rFont val="宋体"/>
        <charset val="134"/>
      </rPr>
      <t>其他行政事业单位医疗支出</t>
    </r>
  </si>
  <si>
    <t>221</t>
  </si>
  <si>
    <r>
      <rPr>
        <sz val="11"/>
        <rFont val="宋体"/>
        <charset val="134"/>
      </rPr>
      <t>住房公积金</t>
    </r>
  </si>
  <si>
    <t>事业单位离退休</t>
  </si>
  <si>
    <t>28</t>
  </si>
  <si>
    <t>军供保障</t>
  </si>
  <si>
    <t>事业单位医疗</t>
  </si>
  <si>
    <t>公务员医疗补助</t>
  </si>
  <si>
    <t>50</t>
  </si>
  <si>
    <t>事业运行</t>
  </si>
  <si>
    <r>
      <rPr>
        <sz val="11"/>
        <rFont val="宋体"/>
        <charset val="134"/>
      </rPr>
      <t>公务员医疗补助</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</si>
  <si>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</si>
  <si>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</si>
  <si>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</si>
  <si>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</si>
  <si>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</si>
  <si>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</si>
  <si>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</si>
  <si>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</si>
  <si>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t> 一般公共服务支出</t>
  </si>
  <si>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</si>
  <si>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</si>
  <si>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</si>
  <si>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</si>
  <si>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</si>
  <si>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</si>
  <si>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</si>
  <si>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</si>
  <si>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</si>
  <si>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</si>
  <si>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t> 社会保障和就业支出</t>
  </si>
  <si>
    <r>
      <rPr>
        <sz val="11"/>
        <rFont val="宋体"/>
        <charset val="134"/>
      </rPr>
      <t> 社会保险基金支出</t>
    </r>
  </si>
  <si>
    <t> 卫生健康支出</t>
  </si>
  <si>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</si>
  <si>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</si>
  <si>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</si>
  <si>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</si>
  <si>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</si>
  <si>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</si>
  <si>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</si>
  <si>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</si>
  <si>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</si>
  <si>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t> 住房保障支出</t>
  </si>
  <si>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</si>
  <si>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</si>
  <si>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</si>
  <si>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</si>
  <si>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</si>
  <si>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</si>
  <si>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</si>
  <si>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</si>
  <si>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</si>
  <si>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</si>
  <si>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</si>
  <si>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</si>
  <si>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</si>
  <si>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</si>
  <si>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</si>
  <si>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</si>
  <si>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</si>
  <si>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</si>
  <si>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</si>
  <si>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</si>
  <si>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</si>
  <si>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r>
      <rPr>
        <sz val="11"/>
        <rFont val="宋体"/>
        <charset val="134"/>
      </rPr>
      <t>基本工资</t>
    </r>
  </si>
  <si>
    <r>
      <rPr>
        <sz val="11"/>
        <rFont val="宋体"/>
        <charset val="134"/>
      </rPr>
      <t>津贴补贴</t>
    </r>
  </si>
  <si>
    <t>07</t>
  </si>
  <si>
    <t>奖金</t>
  </si>
  <si>
    <r>
      <rPr>
        <sz val="11"/>
        <rFont val="宋体"/>
        <charset val="134"/>
      </rPr>
      <t>机关事业单位基本养老保险缴费</t>
    </r>
  </si>
  <si>
    <t>10</t>
  </si>
  <si>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</si>
  <si>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</si>
  <si>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</si>
  <si>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</si>
  <si>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13</t>
  </si>
  <si>
    <t>302</t>
  </si>
  <si>
    <r>
      <rPr>
        <sz val="11"/>
        <rFont val="宋体"/>
        <charset val="134"/>
      </rPr>
      <t>办公费</t>
    </r>
  </si>
  <si>
    <r>
      <rPr>
        <sz val="11"/>
        <rFont val="宋体"/>
        <charset val="134"/>
      </rPr>
      <t>水费</t>
    </r>
  </si>
  <si>
    <t>06</t>
  </si>
  <si>
    <r>
      <rPr>
        <sz val="11"/>
        <rFont val="宋体"/>
        <charset val="134"/>
      </rPr>
      <t>电费</t>
    </r>
  </si>
  <si>
    <r>
      <rPr>
        <sz val="11"/>
        <rFont val="宋体"/>
        <charset val="134"/>
      </rPr>
      <t>邮电费</t>
    </r>
  </si>
  <si>
    <r>
      <rPr>
        <sz val="11"/>
        <rFont val="宋体"/>
        <charset val="134"/>
      </rPr>
      <t>物业管理费</t>
    </r>
  </si>
  <si>
    <r>
      <rPr>
        <sz val="11"/>
        <rFont val="宋体"/>
        <charset val="134"/>
      </rPr>
      <t>差旅费</t>
    </r>
  </si>
  <si>
    <t>17</t>
  </si>
  <si>
    <r>
      <rPr>
        <sz val="11"/>
        <rFont val="宋体"/>
        <charset val="134"/>
      </rPr>
      <t>公务接待费</t>
    </r>
  </si>
  <si>
    <r>
      <rPr>
        <sz val="11"/>
        <rFont val="宋体"/>
        <charset val="134"/>
      </rPr>
      <t>工会经费</t>
    </r>
  </si>
  <si>
    <t>29</t>
  </si>
  <si>
    <r>
      <rPr>
        <sz val="11"/>
        <rFont val="宋体"/>
        <charset val="134"/>
      </rPr>
      <t>福利费</t>
    </r>
  </si>
  <si>
    <t>31</t>
  </si>
  <si>
    <r>
      <rPr>
        <sz val="11"/>
        <rFont val="宋体"/>
        <charset val="134"/>
      </rPr>
      <t>公务用车运行维护费</t>
    </r>
  </si>
  <si>
    <t>39</t>
  </si>
  <si>
    <t>其他交通费用</t>
  </si>
  <si>
    <r>
      <rPr>
        <sz val="11"/>
        <rFont val="宋体"/>
        <charset val="134"/>
      </rPr>
      <t>其他商品和服务支出</t>
    </r>
  </si>
  <si>
    <t>303</t>
  </si>
  <si>
    <r>
      <rPr>
        <sz val="11"/>
        <rFont val="宋体"/>
        <charset val="134"/>
      </rPr>
      <t>退休费</t>
    </r>
  </si>
  <si>
    <r>
      <rPr>
        <sz val="11"/>
        <rFont val="宋体"/>
        <charset val="134"/>
      </rPr>
      <t>生活补助</t>
    </r>
  </si>
  <si>
    <r>
      <rPr>
        <sz val="11"/>
        <rFont val="宋体"/>
        <charset val="134"/>
      </rPr>
      <t>医疗费补助</t>
    </r>
  </si>
  <si>
    <t>基本工资</t>
  </si>
  <si>
    <t>津贴补贴</t>
  </si>
  <si>
    <t>绩效工资</t>
  </si>
  <si>
    <t>机关事业单位基本养老保险缴费</t>
  </si>
  <si>
    <t>职工基本医疗保险缴费</t>
  </si>
  <si>
    <t>公务员医疗补助缴费</t>
  </si>
  <si>
    <t>其他社会保障缴费</t>
  </si>
  <si>
    <t>办公费</t>
  </si>
  <si>
    <t>水费</t>
  </si>
  <si>
    <t>电费</t>
  </si>
  <si>
    <t>邮电费</t>
  </si>
  <si>
    <t>差旅费</t>
  </si>
  <si>
    <t>其他工资福利支出</t>
  </si>
  <si>
    <t>物业管理费</t>
  </si>
  <si>
    <t>公务接待费</t>
  </si>
  <si>
    <t>工会经费</t>
  </si>
  <si>
    <t>福利费</t>
  </si>
  <si>
    <t>公务用车运行维护费</t>
  </si>
  <si>
    <t>其他商品和服务支出</t>
  </si>
  <si>
    <t>退休费</t>
  </si>
  <si>
    <t>生活补助</t>
  </si>
  <si>
    <t>医疗费补助</t>
  </si>
  <si>
    <r>
      <rPr>
        <sz val="11"/>
        <rFont val="宋体"/>
        <charset val="134"/>
      </rPr>
      <t>其他工资福利支出</t>
    </r>
  </si>
  <si>
    <r>
      <rPr>
        <sz val="11"/>
        <rFont val="宋体"/>
        <charset val="134"/>
      </rPr>
      <t>其他交通费用</t>
    </r>
  </si>
  <si>
    <r>
      <rPr>
        <sz val="11"/>
        <rFont val="宋体"/>
        <charset val="134"/>
      </rPr>
      <t>0</t>
    </r>
    <r>
      <rPr>
        <sz val="11"/>
        <color indexed="8"/>
        <rFont val="宋体"/>
        <charset val="134"/>
        <scheme val="minor"/>
      </rPr>
      <t>7</t>
    </r>
  </si>
  <si>
    <t>一般公共预算支出预算表</t>
  </si>
  <si>
    <t>单位：攀枝花市退役军人事务局</t>
  </si>
  <si>
    <t>当年财政拨款安排</t>
  </si>
  <si>
    <t>科目名称</t>
  </si>
  <si>
    <t>表3-1</t>
  </si>
  <si>
    <t>一般公共预算基本支出预算表</t>
  </si>
  <si>
    <t>人员经费</t>
  </si>
  <si>
    <t>公用经费</t>
  </si>
  <si>
    <t> 基本工资</t>
  </si>
  <si>
    <t> 津贴补贴</t>
  </si>
  <si>
    <t> 绩效工资</t>
  </si>
  <si>
    <t> 机关事业单位基本养老保险缴费</t>
  </si>
  <si>
    <t> 职工基本医疗保险缴费</t>
  </si>
  <si>
    <t> 公务员医疗补助缴费</t>
  </si>
  <si>
    <t> 其他社会保障缴费</t>
  </si>
  <si>
    <t> 住房公积金</t>
  </si>
  <si>
    <t> 其他工资福利支出</t>
  </si>
  <si>
    <t> 办公费</t>
  </si>
  <si>
    <t> 水费</t>
  </si>
  <si>
    <t> 电费</t>
  </si>
  <si>
    <t> 邮电费</t>
  </si>
  <si>
    <t> 差旅费</t>
  </si>
  <si>
    <t> 公务接待费</t>
  </si>
  <si>
    <t> 工会经费</t>
  </si>
  <si>
    <t> 福利费</t>
  </si>
  <si>
    <t> 公务用车运行维护费</t>
  </si>
  <si>
    <t> 其他商品和服务支出</t>
  </si>
  <si>
    <t> 退休费</t>
  </si>
  <si>
    <t> 生活补助</t>
  </si>
  <si>
    <t> 医疗费补助</t>
  </si>
  <si>
    <t>机关事业单位基本养老保险费</t>
  </si>
  <si>
    <t>表3-2</t>
  </si>
  <si>
    <t>一般公共预算项目支出预算表</t>
  </si>
  <si>
    <t>金额</t>
  </si>
  <si>
    <t>军队移交政府离退休干部管理机构</t>
  </si>
  <si>
    <t> 军供保障</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</si>
  <si>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</si>
  <si>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</si>
  <si>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</si>
  <si>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</si>
  <si>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</si>
  <si>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</si>
  <si>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</si>
  <si>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</si>
  <si>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</si>
  <si>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表10</t>
  </si>
  <si>
    <t>表4</t>
  </si>
  <si>
    <t xml:space="preserve">政府性基金预算支出预算表 </t>
  </si>
  <si>
    <t>本年政府性基金预算支出</t>
  </si>
  <si>
    <t>此表无数据</t>
  </si>
  <si>
    <t>表4-1</t>
  </si>
  <si>
    <t>政府性基金预算“三公”经费支出预算表</t>
  </si>
  <si>
    <t>金额单位：万元</t>
  </si>
  <si>
    <t>表12</t>
  </si>
  <si>
    <t>表5</t>
  </si>
  <si>
    <t>国有资本经营预算支出预算表</t>
  </si>
  <si>
    <t>本年国有资本经营预算支出</t>
  </si>
  <si>
    <t>表6-1</t>
  </si>
  <si>
    <t>单位预算项目绩效目标表（2023年度）</t>
  </si>
  <si>
    <t>(   2023年度)</t>
  </si>
  <si>
    <t>项目名称</t>
  </si>
  <si>
    <t>部门（单位）</t>
  </si>
  <si>
    <t>项目资金
（万元）</t>
  </si>
  <si>
    <t>年度资金总额</t>
  </si>
  <si>
    <t>财政拨款</t>
  </si>
  <si>
    <t>其他资金</t>
  </si>
  <si>
    <t>总体目标</t>
  </si>
  <si>
    <t>开展后勤服务工作，保障机构正常运转。</t>
  </si>
  <si>
    <t>绩效指标</t>
  </si>
  <si>
    <t>一级指标</t>
  </si>
  <si>
    <t>二级指标</t>
  </si>
  <si>
    <t>三级指标</t>
  </si>
  <si>
    <t>指标值（包含数字及文字描述）</t>
  </si>
  <si>
    <t>项目完成</t>
  </si>
  <si>
    <t>数量指标</t>
  </si>
  <si>
    <t>单位面积</t>
  </si>
  <si>
    <r>
      <rPr>
        <sz val="9"/>
        <rFont val="方正小标宋简体"/>
        <charset val="0"/>
      </rPr>
      <t>≤</t>
    </r>
    <r>
      <rPr>
        <sz val="9"/>
        <rFont val="Times New Roman"/>
        <charset val="0"/>
      </rPr>
      <t>1000</t>
    </r>
    <r>
      <rPr>
        <sz val="9"/>
        <rFont val="宋体"/>
        <charset val="0"/>
      </rPr>
      <t>平米</t>
    </r>
  </si>
  <si>
    <t>质量指标</t>
  </si>
  <si>
    <t>物业保障及时率</t>
  </si>
  <si>
    <t>时效指标</t>
  </si>
  <si>
    <t>物业服务时间</t>
  </si>
  <si>
    <t>合同约定时间</t>
  </si>
  <si>
    <t>成本指标</t>
  </si>
  <si>
    <t>物业管理经费</t>
  </si>
  <si>
    <t>15000元</t>
  </si>
  <si>
    <t>项目效益</t>
  </si>
  <si>
    <t>社会效益指标</t>
  </si>
  <si>
    <t>后勤保障服务</t>
  </si>
  <si>
    <t>有效保障</t>
  </si>
  <si>
    <t>满意度指标</t>
  </si>
  <si>
    <t>服务对象满意度指标</t>
  </si>
  <si>
    <t>机关干部职工满意度</t>
  </si>
  <si>
    <r>
      <rPr>
        <sz val="9"/>
        <rFont val="方正小标宋简体"/>
        <charset val="134"/>
      </rPr>
      <t>≥</t>
    </r>
    <r>
      <rPr>
        <sz val="9"/>
        <rFont val="宋体"/>
        <charset val="134"/>
      </rPr>
      <t>90%</t>
    </r>
  </si>
  <si>
    <t>表6-2</t>
  </si>
  <si>
    <t>义务兵优待金</t>
  </si>
  <si>
    <t>无</t>
  </si>
  <si>
    <t>完成时间</t>
  </si>
  <si>
    <r>
      <rPr>
        <sz val="9"/>
        <rFont val="Times New Roman"/>
        <charset val="0"/>
      </rPr>
      <t>2023</t>
    </r>
    <r>
      <rPr>
        <sz val="9"/>
        <rFont val="宋体"/>
        <charset val="0"/>
      </rPr>
      <t>年</t>
    </r>
  </si>
  <si>
    <t>保障优抚对象合法权益</t>
  </si>
  <si>
    <t>义务兵家庭满意度</t>
  </si>
  <si>
    <t>≥90%</t>
  </si>
  <si>
    <t>表6-3</t>
  </si>
  <si>
    <t>退役安置支出</t>
  </si>
  <si>
    <t>工作开展及时率</t>
  </si>
  <si>
    <t>退役军人合法权益</t>
  </si>
  <si>
    <t>退役军人满意度</t>
  </si>
  <si>
    <t>表6-4</t>
  </si>
  <si>
    <t>退役军人专项</t>
  </si>
  <si>
    <t>企业军转干部合法权益</t>
  </si>
  <si>
    <t>企业军转干部满意度</t>
  </si>
  <si>
    <t>表6-5</t>
  </si>
  <si>
    <t>军分区安保</t>
  </si>
  <si>
    <t>为攀枝花军分区提供后勤保障服务。</t>
  </si>
  <si>
    <t>安保人员</t>
  </si>
  <si>
    <r>
      <rPr>
        <sz val="9"/>
        <rFont val="方正小标宋简体"/>
        <charset val="0"/>
      </rPr>
      <t>≤</t>
    </r>
    <r>
      <rPr>
        <sz val="9"/>
        <rFont val="Times New Roman"/>
        <charset val="0"/>
      </rPr>
      <t>25</t>
    </r>
    <r>
      <rPr>
        <sz val="9"/>
        <rFont val="宋体"/>
        <charset val="0"/>
      </rPr>
      <t>名</t>
    </r>
  </si>
  <si>
    <t>勤务人员</t>
  </si>
  <si>
    <r>
      <rPr>
        <sz val="9"/>
        <rFont val="Times New Roman"/>
        <charset val="0"/>
      </rPr>
      <t>≤15</t>
    </r>
    <r>
      <rPr>
        <sz val="9"/>
        <rFont val="宋体"/>
        <charset val="0"/>
      </rPr>
      <t>名</t>
    </r>
  </si>
  <si>
    <t>服务工作及时率</t>
  </si>
  <si>
    <t>服务工作时间</t>
  </si>
  <si>
    <t>安保勤务人员相关经费</t>
  </si>
  <si>
    <t>≤180万元</t>
  </si>
  <si>
    <t>保障军分区后勤服务工作</t>
  </si>
  <si>
    <t>攀枝花军分区满意度</t>
  </si>
  <si>
    <t>表6-6</t>
  </si>
  <si>
    <t>信息系统维护</t>
  </si>
  <si>
    <t>保障信息系统正常运转。</t>
  </si>
  <si>
    <t>信息体系统数量</t>
  </si>
  <si>
    <t>≥2套</t>
  </si>
  <si>
    <t>工作完成及时率</t>
  </si>
  <si>
    <t>维护时间</t>
  </si>
  <si>
    <t>2023年</t>
  </si>
  <si>
    <t>维护费用</t>
  </si>
  <si>
    <r>
      <rPr>
        <sz val="9"/>
        <rFont val="方正小标宋简体"/>
        <charset val="134"/>
      </rPr>
      <t>≤</t>
    </r>
    <r>
      <rPr>
        <sz val="9"/>
        <rFont val="宋体"/>
        <charset val="134"/>
      </rPr>
      <t>2万元</t>
    </r>
  </si>
  <si>
    <t>保障机构正常运转</t>
  </si>
  <si>
    <t>表6-7</t>
  </si>
  <si>
    <r>
      <rPr>
        <b/>
        <sz val="20"/>
        <rFont val="宋体"/>
        <charset val="134"/>
      </rPr>
      <t>单位预算项目绩效目标表（2</t>
    </r>
    <r>
      <rPr>
        <b/>
        <sz val="20"/>
        <rFont val="宋体"/>
        <charset val="134"/>
      </rPr>
      <t>023</t>
    </r>
    <r>
      <rPr>
        <b/>
        <sz val="20"/>
        <rFont val="宋体"/>
        <charset val="134"/>
      </rPr>
      <t>年度）</t>
    </r>
  </si>
  <si>
    <t>(  2023  年度)</t>
  </si>
  <si>
    <t>项目资金
（元）</t>
  </si>
  <si>
    <t>保障机构正常运转，做好服务管理工作。</t>
  </si>
  <si>
    <t>物业费保障单位数量</t>
  </si>
  <si>
    <r>
      <rPr>
        <sz val="9"/>
        <rFont val="Times New Roman"/>
        <charset val="134"/>
      </rPr>
      <t>1</t>
    </r>
    <r>
      <rPr>
        <sz val="9"/>
        <rFont val="宋体"/>
        <charset val="134"/>
      </rPr>
      <t>个</t>
    </r>
  </si>
  <si>
    <t>保障机构正常运转，做好服务管理工作</t>
  </si>
  <si>
    <t>按合同约定</t>
  </si>
  <si>
    <r>
      <rPr>
        <sz val="9"/>
        <rFont val="Times New Roman"/>
        <charset val="134"/>
      </rPr>
      <t>2013</t>
    </r>
    <r>
      <rPr>
        <sz val="9"/>
        <rFont val="宋体"/>
        <charset val="134"/>
      </rPr>
      <t>年</t>
    </r>
    <r>
      <rPr>
        <sz val="9"/>
        <rFont val="Times New Roman"/>
        <charset val="134"/>
      </rPr>
      <t>1</t>
    </r>
    <r>
      <rPr>
        <sz val="9"/>
        <rFont val="宋体"/>
        <charset val="134"/>
      </rPr>
      <t>月</t>
    </r>
    <r>
      <rPr>
        <sz val="9"/>
        <rFont val="Times New Roman"/>
        <charset val="134"/>
      </rPr>
      <t>-12</t>
    </r>
    <r>
      <rPr>
        <sz val="9"/>
        <rFont val="宋体"/>
        <charset val="134"/>
      </rPr>
      <t>月</t>
    </r>
  </si>
  <si>
    <t>11000.00元</t>
  </si>
  <si>
    <t>全面开展军休服务管理工作，促进社会和谐稳定。</t>
  </si>
  <si>
    <t>军休干部、遗属及复员军人满意度</t>
  </si>
  <si>
    <t>表6-8</t>
  </si>
  <si>
    <t>(2023年度)</t>
  </si>
  <si>
    <t>过往部队接待及伙食补贴</t>
  </si>
  <si>
    <t>为部队服务，为国防建设服务；保障成批过往的部队、入伍的新兵、退伍的老兵和支前民兵、民工等在运输途中的饮食饮水等供应</t>
  </si>
  <si>
    <t>全年接待过往部队人次</t>
  </si>
  <si>
    <r>
      <rPr>
        <sz val="9"/>
        <rFont val="宋体"/>
        <charset val="134"/>
      </rPr>
      <t>全年接待过往部队</t>
    </r>
    <r>
      <rPr>
        <sz val="9"/>
        <rFont val="Times New Roman"/>
        <charset val="134"/>
      </rPr>
      <t>500</t>
    </r>
    <r>
      <rPr>
        <sz val="9"/>
        <rFont val="宋体"/>
        <charset val="134"/>
      </rPr>
      <t>人次</t>
    </r>
  </si>
  <si>
    <t>两个站点维修改造及接待部队产生的水电费用等保障日常任务正常开展费用</t>
  </si>
  <si>
    <r>
      <rPr>
        <sz val="9"/>
        <rFont val="宋体"/>
        <charset val="134"/>
      </rPr>
      <t>两个站点维修改造</t>
    </r>
    <r>
      <rPr>
        <sz val="9"/>
        <rFont val="Times New Roman"/>
        <charset val="134"/>
      </rPr>
      <t>1-2</t>
    </r>
    <r>
      <rPr>
        <sz val="9"/>
        <rFont val="宋体"/>
        <charset val="134"/>
      </rPr>
      <t>次及接待部队产生的水电费用等保障日常任务正常开展费用</t>
    </r>
  </si>
  <si>
    <t>接待过往部队聘请临时工人次</t>
  </si>
  <si>
    <r>
      <rPr>
        <sz val="9"/>
        <rFont val="宋体"/>
        <charset val="134"/>
      </rPr>
      <t>接待过往部队聘请临时工</t>
    </r>
    <r>
      <rPr>
        <sz val="9"/>
        <rFont val="Times New Roman"/>
        <charset val="134"/>
      </rPr>
      <t>30</t>
    </r>
    <r>
      <rPr>
        <sz val="9"/>
        <rFont val="宋体"/>
        <charset val="134"/>
      </rPr>
      <t>人次左右</t>
    </r>
  </si>
  <si>
    <t>完成各种情况下的过往部队接待任务，实时保障过往部队的需求</t>
  </si>
  <si>
    <t>按时完成各种情况下的过往部队接待保障任务年份</t>
  </si>
  <si>
    <r>
      <rPr>
        <sz val="9"/>
        <rFont val="Times New Roman"/>
        <charset val="134"/>
      </rPr>
      <t>2023</t>
    </r>
    <r>
      <rPr>
        <sz val="9"/>
        <rFont val="宋体"/>
        <charset val="134"/>
      </rPr>
      <t>年</t>
    </r>
  </si>
  <si>
    <t>接待接待过往部队聘请临时工30人次费用</t>
  </si>
  <si>
    <t>4500元</t>
  </si>
  <si>
    <t>军供保障演练接待费用</t>
  </si>
  <si>
    <t>9600元</t>
  </si>
  <si>
    <t>20400元</t>
  </si>
  <si>
    <t>全年接待过往部队伙食补贴费用</t>
  </si>
  <si>
    <t>7500元</t>
  </si>
  <si>
    <t>采购厨房易耗品费用</t>
  </si>
  <si>
    <t>8000元</t>
  </si>
  <si>
    <t>保障成批过往的部队的接待任务，满足部队需求。</t>
  </si>
  <si>
    <t>达到部队需求，保障接待任务顺利完成，让过往部队官兵感受到了当地政府对其的关怀，加强了军民团结，推进了军民融合深度发展。</t>
  </si>
  <si>
    <t>过往部队满意度</t>
  </si>
  <si>
    <t>表6-9</t>
  </si>
  <si>
    <t>为了部队服务，为了国防建设服务。保障成批过往的部队、入伍的新兵、退伍的老兵和支前民兵、民工等在运输途中的饮食饮水的供应以及军运马匹的草料和饮水的供应。</t>
  </si>
  <si>
    <t>物业管理费用保障站点数量</t>
  </si>
  <si>
    <r>
      <rPr>
        <sz val="9"/>
        <rFont val="Times New Roman"/>
        <charset val="134"/>
      </rPr>
      <t>2</t>
    </r>
    <r>
      <rPr>
        <sz val="9"/>
        <rFont val="宋体"/>
        <charset val="134"/>
      </rPr>
      <t>个站点</t>
    </r>
  </si>
  <si>
    <t>保障军供任务顺利开展，达到部队需求</t>
  </si>
  <si>
    <t>到达开展军供任务所需保障月份</t>
  </si>
  <si>
    <r>
      <rPr>
        <sz val="9"/>
        <rFont val="Times New Roman"/>
        <charset val="134"/>
      </rPr>
      <t>保障</t>
    </r>
    <r>
      <rPr>
        <sz val="9"/>
        <rFont val="Times New Roman"/>
        <charset val="134"/>
      </rPr>
      <t>1</t>
    </r>
    <r>
      <rPr>
        <sz val="9"/>
        <rFont val="宋体"/>
        <charset val="134"/>
      </rPr>
      <t>个月</t>
    </r>
  </si>
  <si>
    <t>两个站点物业管理费</t>
  </si>
  <si>
    <t>4000元</t>
  </si>
  <si>
    <t>及时开展军供工作，完成批过往部队的接待任务，满足部队需求。</t>
  </si>
  <si>
    <t>达到部队需求，保障接待任务顺利完成</t>
  </si>
  <si>
    <t>表6-10</t>
  </si>
  <si>
    <t>部门预算项目绩效目标表（2023年度）</t>
  </si>
  <si>
    <t>物业管理服务面积</t>
  </si>
  <si>
    <r>
      <rPr>
        <sz val="9"/>
        <rFont val="Times New Roman"/>
        <charset val="134"/>
      </rPr>
      <t>200</t>
    </r>
    <r>
      <rPr>
        <sz val="9"/>
        <rFont val="宋体"/>
        <charset val="134"/>
      </rPr>
      <t>平方米</t>
    </r>
  </si>
  <si>
    <t>各项物业服务完成率</t>
  </si>
  <si>
    <t>支付时间</t>
  </si>
  <si>
    <t>全年物业成本</t>
  </si>
  <si>
    <t>服务对象满意度</t>
  </si>
  <si>
    <t>90%以上</t>
  </si>
  <si>
    <t>表7</t>
  </si>
  <si>
    <t>部门整体支出绩效目标表</t>
  </si>
  <si>
    <t>（2023年度）</t>
  </si>
  <si>
    <t>部门名称</t>
  </si>
  <si>
    <t>年度主要任务</t>
  </si>
  <si>
    <t>任务名称</t>
  </si>
  <si>
    <t>主要内容</t>
  </si>
  <si>
    <t>大力推进优抚事业发展</t>
  </si>
  <si>
    <t>全面推动我市“十四五”退役军人事务发展规划，提升优抚医疗服务、军供保障服务、军休服务管理等工作，大力实施基础设施整体提升工程，提高规范化服务管理水平。加速实施烈士纪念设施三年提升行动。持续做好退役军人及其他优抚对象优待工作。</t>
  </si>
  <si>
    <t>全力促进退役军人稳定就业</t>
  </si>
  <si>
    <t>认真贯彻落实《退役军人安置条例》，持续办好退役军人招聘会、抓好退役军人教育培训和创业创新帮扶工作，进一步优化退役军人就业创业环境。</t>
  </si>
  <si>
    <t>引导退役军人发挥积极作用</t>
  </si>
  <si>
    <t>扎实开展“最美退役军人”“就业创业之星”等学习宣传，持续传递和激发正能量。认真落实落实退役军人厅等16部门《关于促进退役军人投身乡村振兴的指导意见》，进一步创新机制、搭建平台载体，建好用好“兵支书”、志愿者、宣讲员三支队伍，引导更多退役军人在乡村振兴、城乡基层治理、社会服务、国防建设等方面建功立业。</t>
  </si>
  <si>
    <t>推动军地相互支持协同发展</t>
  </si>
  <si>
    <t>开展全省双拥模范城（县）创建工作及拥军优属活动。加强新时代军供站建设发展，提高全市军供应急保障和精准化保障能力。</t>
  </si>
  <si>
    <t>年度部门整体支出预算</t>
  </si>
  <si>
    <t>资金总额</t>
  </si>
  <si>
    <t>2,867.75万元</t>
  </si>
  <si>
    <t>年度总体目标</t>
  </si>
  <si>
    <t>坚定以习近平新时代中国特色社会主义思想为指导，深入学习领会习近平总书记关于退役军人系列工作重要论述，全面贯彻落实市委市政府决策部署，用力做好各项工作，推动全市退役军人工作再上新台阶。</t>
  </si>
  <si>
    <t>年度绩效指标</t>
  </si>
  <si>
    <t>指标值
（包含数字及文字描述）</t>
  </si>
  <si>
    <t>产出指标</t>
  </si>
  <si>
    <t>组织参加退役军人创业创新大赛</t>
  </si>
  <si>
    <t>1次</t>
  </si>
  <si>
    <t>完成全年慰问任务</t>
  </si>
  <si>
    <t>6次</t>
  </si>
  <si>
    <t>优抚对象医疗补助标准按规定执行率</t>
  </si>
  <si>
    <t>各类优先对象抚恤标准按规定执行率</t>
  </si>
  <si>
    <t>优抚对象医疗补助资金及时拨付率</t>
  </si>
  <si>
    <t>优抚对象抚恤补助资金及时拨付率</t>
  </si>
  <si>
    <t>工作支出</t>
  </si>
  <si>
    <t>≤2,867.75万元</t>
  </si>
  <si>
    <t>效益指标</t>
  </si>
  <si>
    <t>对退役军人事务工作的促进作用</t>
  </si>
  <si>
    <t>有效促进</t>
  </si>
  <si>
    <t>促进烈士纪念设施服务能力提升</t>
  </si>
  <si>
    <t>优抚对象满意度</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</si>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</sst>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5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11"/>
      <color theme="1"/>
      <name val="等线"/>
      <charset val="134"/>
    </font>
    <font>
      <sz val="9"/>
      <name val="simhei"/>
      <charset val="0"/>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20"/>
      <name val="宋体"/>
      <charset val="134"/>
    </font>
    <font>
      <sz val="9"/>
      <name val="宋体"/>
      <charset val="0"/>
    </font>
    <font>
      <sz val="9"/>
      <name val="Times New Roman"/>
      <charset val="0"/>
    </font>
    <font>
      <sz val="9"/>
      <name val="方正小标宋简体"/>
      <charset val="134"/>
    </font>
    <font>
      <sz val="9"/>
      <name val="方正小标宋简体"/>
      <charset val="0"/>
    </font>
    <font>
      <sz val="9"/>
      <name val="simhei"/>
      <charset val="134"/>
    </font>
    <font>
      <b/>
      <sz val="11"/>
      <name val="宋体"/>
      <charset val="134"/>
    </font>
    <font>
      <sz val="11"/>
      <color rgb="FF000000"/>
      <name val="宋体"/>
      <charset val="134"/>
    </font>
    <font>
      <b/>
      <sz val="11"/>
      <color rgb="FF000000"/>
      <name val="宋体"/>
      <charset val="134"/>
    </font>
    <font>
      <sz val="9"/>
      <name val="SimSun"/>
      <charset val="134"/>
    </font>
    <font>
      <sz val="11"/>
      <name val="SimSun"/>
      <charset val="134"/>
    </font>
    <font>
      <sz val="11"/>
      <color rgb="FF000000"/>
      <name val="SimSun"/>
      <charset val="134"/>
    </font>
    <font>
      <b/>
      <sz val="11"/>
      <color indexed="8"/>
      <name val="宋体"/>
      <charset val="134"/>
      <scheme val="minor"/>
    </font>
    <font>
      <sz val="11"/>
      <name val="宋体"/>
      <charset val="1"/>
      <scheme val="minor"/>
    </font>
    <font>
      <b/>
      <sz val="11"/>
      <color indexed="8"/>
      <name val="宋体"/>
      <charset val="1"/>
      <scheme val="minor"/>
    </font>
    <font>
      <sz val="11"/>
      <name val="宋体"/>
      <charset val="134"/>
      <scheme val="minor"/>
    </font>
    <font>
      <b/>
      <sz val="11"/>
      <color rgb="FF000000"/>
      <name val="SimSun"/>
      <charset val="134"/>
    </font>
    <font>
      <b/>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b/>
      <sz val="22"/>
      <name val="楷体"/>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indexed="8"/>
      </left>
      <right/>
      <top/>
      <bottom/>
      <diagonal/>
    </border>
    <border>
      <left/>
      <right style="thin">
        <color indexed="8"/>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right style="thin">
        <color rgb="FFFFFFFF"/>
      </right>
      <top style="thin">
        <color rgb="FFFFFFFF"/>
      </top>
      <bottom style="thin">
        <color rgb="FFFFFFFF"/>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C2C3C4"/>
      </left>
      <right/>
      <top style="thin">
        <color rgb="FFC2C3C4"/>
      </top>
      <bottom/>
      <diagonal/>
    </border>
    <border>
      <left style="thin">
        <color rgb="FF000000"/>
      </left>
      <right style="thin">
        <color rgb="FF000000"/>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9" fillId="0" borderId="0" applyFont="0" applyFill="0" applyBorder="0" applyAlignment="0" applyProtection="0">
      <alignment vertical="center"/>
    </xf>
    <xf numFmtId="0" fontId="40" fillId="3" borderId="0" applyNumberFormat="0" applyBorder="0" applyAlignment="0" applyProtection="0">
      <alignment vertical="center"/>
    </xf>
    <xf numFmtId="0" fontId="41" fillId="4" borderId="34"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5" borderId="0" applyNumberFormat="0" applyBorder="0" applyAlignment="0" applyProtection="0">
      <alignment vertical="center"/>
    </xf>
    <xf numFmtId="0" fontId="42" fillId="6" borderId="0" applyNumberFormat="0" applyBorder="0" applyAlignment="0" applyProtection="0">
      <alignment vertical="center"/>
    </xf>
    <xf numFmtId="43" fontId="39" fillId="0" borderId="0" applyFont="0" applyFill="0" applyBorder="0" applyAlignment="0" applyProtection="0">
      <alignment vertical="center"/>
    </xf>
    <xf numFmtId="0" fontId="43" fillId="7" borderId="0" applyNumberFormat="0" applyBorder="0" applyAlignment="0" applyProtection="0">
      <alignment vertical="center"/>
    </xf>
    <xf numFmtId="0" fontId="44" fillId="0" borderId="0" applyNumberFormat="0" applyFill="0" applyBorder="0" applyAlignment="0" applyProtection="0">
      <alignment vertical="center"/>
    </xf>
    <xf numFmtId="9" fontId="39" fillId="0" borderId="0" applyFont="0" applyFill="0" applyBorder="0" applyAlignment="0" applyProtection="0">
      <alignment vertical="center"/>
    </xf>
    <xf numFmtId="0" fontId="45" fillId="0" borderId="0" applyNumberFormat="0" applyFill="0" applyBorder="0" applyAlignment="0" applyProtection="0">
      <alignment vertical="center"/>
    </xf>
    <xf numFmtId="0" fontId="39" fillId="8" borderId="35" applyNumberFormat="0" applyFont="0" applyAlignment="0" applyProtection="0">
      <alignment vertical="center"/>
    </xf>
    <xf numFmtId="0" fontId="43" fillId="9"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36" applyNumberFormat="0" applyFill="0" applyAlignment="0" applyProtection="0">
      <alignment vertical="center"/>
    </xf>
    <xf numFmtId="0" fontId="51" fillId="0" borderId="36" applyNumberFormat="0" applyFill="0" applyAlignment="0" applyProtection="0">
      <alignment vertical="center"/>
    </xf>
    <xf numFmtId="0" fontId="43" fillId="10" borderId="0" applyNumberFormat="0" applyBorder="0" applyAlignment="0" applyProtection="0">
      <alignment vertical="center"/>
    </xf>
    <xf numFmtId="0" fontId="46" fillId="0" borderId="37" applyNumberFormat="0" applyFill="0" applyAlignment="0" applyProtection="0">
      <alignment vertical="center"/>
    </xf>
    <xf numFmtId="0" fontId="43" fillId="11" borderId="0" applyNumberFormat="0" applyBorder="0" applyAlignment="0" applyProtection="0">
      <alignment vertical="center"/>
    </xf>
    <xf numFmtId="0" fontId="52" fillId="12" borderId="38" applyNumberFormat="0" applyAlignment="0" applyProtection="0">
      <alignment vertical="center"/>
    </xf>
    <xf numFmtId="0" fontId="53" fillId="12" borderId="34" applyNumberFormat="0" applyAlignment="0" applyProtection="0">
      <alignment vertical="center"/>
    </xf>
    <xf numFmtId="0" fontId="54" fillId="13" borderId="39" applyNumberFormat="0" applyAlignment="0" applyProtection="0">
      <alignment vertical="center"/>
    </xf>
    <xf numFmtId="0" fontId="40" fillId="14" borderId="0" applyNumberFormat="0" applyBorder="0" applyAlignment="0" applyProtection="0">
      <alignment vertical="center"/>
    </xf>
    <xf numFmtId="0" fontId="43" fillId="15" borderId="0" applyNumberFormat="0" applyBorder="0" applyAlignment="0" applyProtection="0">
      <alignment vertical="center"/>
    </xf>
    <xf numFmtId="0" fontId="55" fillId="0" borderId="40" applyNumberFormat="0" applyFill="0" applyAlignment="0" applyProtection="0">
      <alignment vertical="center"/>
    </xf>
    <xf numFmtId="0" fontId="56" fillId="0" borderId="41" applyNumberFormat="0" applyFill="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40" fillId="18" borderId="0" applyNumberFormat="0" applyBorder="0" applyAlignment="0" applyProtection="0">
      <alignment vertical="center"/>
    </xf>
    <xf numFmtId="0" fontId="43"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3" fillId="28" borderId="0" applyNumberFormat="0" applyBorder="0" applyAlignment="0" applyProtection="0">
      <alignment vertical="center"/>
    </xf>
    <xf numFmtId="0" fontId="40"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0" fillId="32" borderId="0" applyNumberFormat="0" applyBorder="0" applyAlignment="0" applyProtection="0">
      <alignment vertical="center"/>
    </xf>
    <xf numFmtId="0" fontId="43" fillId="33" borderId="0" applyNumberFormat="0" applyBorder="0" applyAlignment="0" applyProtection="0">
      <alignment vertical="center"/>
    </xf>
    <xf numFmtId="0" fontId="36" fillId="0" borderId="0"/>
  </cellStyleXfs>
  <cellXfs count="24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4" fontId="5" fillId="0" borderId="2"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9" fontId="6" fillId="0" borderId="3" xfId="0" applyNumberFormat="1" applyFont="1" applyFill="1" applyBorder="1" applyAlignment="1">
      <alignment horizontal="left" vertical="center" wrapText="1"/>
    </xf>
    <xf numFmtId="9" fontId="6" fillId="0" borderId="10" xfId="0" applyNumberFormat="1" applyFont="1" applyFill="1" applyBorder="1" applyAlignment="1">
      <alignment horizontal="left" vertical="center" wrapText="1"/>
    </xf>
    <xf numFmtId="0" fontId="6" fillId="0" borderId="1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18" xfId="0"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left" vertical="center" wrapText="1"/>
    </xf>
    <xf numFmtId="0" fontId="10" fillId="0" borderId="5"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9" fontId="11" fillId="0" borderId="4" xfId="0" applyNumberFormat="1" applyFont="1" applyFill="1" applyBorder="1" applyAlignment="1" applyProtection="1">
      <alignment horizontal="center" vertical="center" wrapText="1"/>
    </xf>
    <xf numFmtId="0" fontId="8" fillId="0" borderId="19" xfId="0" applyFont="1" applyFill="1" applyBorder="1" applyAlignment="1">
      <alignment horizontal="center" vertical="center" wrapText="1"/>
    </xf>
    <xf numFmtId="0" fontId="8" fillId="0" borderId="1" xfId="0" applyFont="1" applyFill="1" applyBorder="1" applyAlignment="1">
      <alignment vertical="center" wrapText="1"/>
    </xf>
    <xf numFmtId="0" fontId="11" fillId="0" borderId="17" xfId="0" applyFont="1" applyFill="1" applyBorder="1" applyAlignment="1">
      <alignment horizontal="right"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0" fillId="0" borderId="0" xfId="0" applyFont="1" applyFill="1" applyAlignment="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20" xfId="0" applyFont="1" applyFill="1" applyBorder="1" applyAlignment="1">
      <alignment horizontal="center" vertical="center"/>
    </xf>
    <xf numFmtId="0" fontId="10" fillId="0" borderId="21" xfId="0" applyNumberFormat="1" applyFont="1" applyFill="1" applyBorder="1" applyAlignment="1" applyProtection="1">
      <alignment horizontal="left" vertical="center"/>
    </xf>
    <xf numFmtId="0" fontId="10" fillId="0" borderId="22" xfId="0" applyNumberFormat="1" applyFont="1" applyFill="1" applyBorder="1" applyAlignment="1" applyProtection="1">
      <alignment horizontal="left" vertical="center"/>
    </xf>
    <xf numFmtId="0" fontId="10" fillId="0" borderId="20" xfId="0" applyNumberFormat="1" applyFont="1" applyFill="1" applyBorder="1" applyAlignment="1" applyProtection="1">
      <alignment horizontal="left" vertical="center"/>
    </xf>
    <xf numFmtId="0" fontId="10" fillId="0" borderId="23"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horizontal="center" vertical="center"/>
    </xf>
    <xf numFmtId="0" fontId="10" fillId="0" borderId="24" xfId="0" applyNumberFormat="1" applyFont="1" applyFill="1" applyBorder="1" applyAlignment="1" applyProtection="1">
      <alignment horizontal="center" vertical="center"/>
    </xf>
    <xf numFmtId="0" fontId="10" fillId="0" borderId="21" xfId="0" applyNumberFormat="1" applyFont="1" applyFill="1" applyBorder="1" applyAlignment="1" applyProtection="1">
      <alignment horizontal="center" vertical="center" wrapText="1"/>
    </xf>
    <xf numFmtId="0" fontId="0" fillId="0" borderId="0" xfId="0" applyFont="1" applyFill="1" applyAlignment="1">
      <alignment horizontal="right" vertical="center"/>
    </xf>
    <xf numFmtId="0" fontId="9" fillId="0" borderId="17" xfId="0" applyFont="1" applyFill="1" applyBorder="1" applyAlignment="1">
      <alignment horizontal="right" vertical="center" wrapText="1"/>
    </xf>
    <xf numFmtId="0" fontId="10" fillId="0" borderId="21" xfId="0" applyNumberFormat="1" applyFont="1" applyFill="1" applyBorder="1" applyAlignment="1" applyProtection="1">
      <alignment horizontal="center" vertical="center"/>
    </xf>
    <xf numFmtId="0" fontId="11" fillId="0" borderId="21" xfId="0" applyNumberFormat="1" applyFont="1" applyFill="1" applyBorder="1" applyAlignment="1" applyProtection="1">
      <alignment horizontal="center" vertical="center" wrapText="1"/>
    </xf>
    <xf numFmtId="0" fontId="12" fillId="0" borderId="25" xfId="0" applyNumberFormat="1" applyFont="1" applyFill="1" applyBorder="1" applyAlignment="1" applyProtection="1">
      <alignment horizontal="center" vertical="center" wrapText="1"/>
    </xf>
    <xf numFmtId="0" fontId="12" fillId="0" borderId="22"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xf>
    <xf numFmtId="4" fontId="10" fillId="0"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left" vertical="center" wrapText="1"/>
    </xf>
    <xf numFmtId="0" fontId="11" fillId="0" borderId="4" xfId="49" applyFont="1" applyFill="1" applyBorder="1" applyAlignment="1">
      <alignment horizontal="left" vertical="center" wrapText="1"/>
    </xf>
    <xf numFmtId="0" fontId="15" fillId="0" borderId="4"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9" fillId="0" borderId="26" xfId="0" applyFont="1" applyFill="1" applyBorder="1" applyAlignment="1">
      <alignment horizontal="right" vertical="center"/>
    </xf>
    <xf numFmtId="0" fontId="9" fillId="0" borderId="0" xfId="0" applyFont="1" applyFill="1" applyAlignment="1">
      <alignment horizontal="right" vertic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18" fillId="0" borderId="4" xfId="0" applyNumberFormat="1" applyFont="1" applyFill="1" applyBorder="1" applyAlignment="1" applyProtection="1">
      <alignment horizontal="center" vertical="center" wrapText="1"/>
    </xf>
    <xf numFmtId="0" fontId="16" fillId="0" borderId="21" xfId="0" applyNumberFormat="1" applyFont="1" applyFill="1" applyBorder="1" applyAlignment="1" applyProtection="1">
      <alignment horizontal="center" vertical="center" wrapText="1"/>
    </xf>
    <xf numFmtId="0" fontId="16" fillId="0" borderId="25" xfId="0" applyNumberFormat="1" applyFont="1" applyFill="1" applyBorder="1" applyAlignment="1" applyProtection="1">
      <alignment horizontal="center" vertical="center" wrapText="1"/>
    </xf>
    <xf numFmtId="0" fontId="16" fillId="0" borderId="22"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left" vertical="center" wrapText="1"/>
    </xf>
    <xf numFmtId="9" fontId="11" fillId="0" borderId="4" xfId="0" applyNumberFormat="1" applyFont="1" applyFill="1" applyBorder="1" applyAlignment="1" applyProtection="1">
      <alignment horizontal="left" vertical="center" wrapText="1"/>
    </xf>
    <xf numFmtId="0" fontId="18" fillId="0" borderId="4" xfId="0" applyNumberFormat="1" applyFont="1" applyFill="1" applyBorder="1" applyAlignment="1" applyProtection="1">
      <alignment horizontal="left" vertical="center" wrapText="1"/>
    </xf>
    <xf numFmtId="9" fontId="18" fillId="0" borderId="4" xfId="0" applyNumberFormat="1" applyFont="1" applyFill="1" applyBorder="1" applyAlignment="1" applyProtection="1">
      <alignment horizontal="left" vertical="center" wrapText="1"/>
    </xf>
    <xf numFmtId="0" fontId="17" fillId="0" borderId="4" xfId="0" applyNumberFormat="1" applyFont="1" applyFill="1" applyBorder="1" applyAlignment="1" applyProtection="1">
      <alignment horizontal="left" vertical="center" wrapText="1"/>
    </xf>
    <xf numFmtId="0" fontId="11" fillId="0" borderId="1" xfId="0" applyFont="1" applyBorder="1">
      <alignment vertical="center"/>
    </xf>
    <xf numFmtId="0" fontId="19" fillId="0" borderId="0" xfId="0" applyFont="1" applyBorder="1" applyAlignment="1">
      <alignment vertical="center" wrapText="1"/>
    </xf>
    <xf numFmtId="0" fontId="11" fillId="0" borderId="1" xfId="0" applyFont="1" applyBorder="1" applyAlignment="1">
      <alignment vertical="center" wrapText="1"/>
    </xf>
    <xf numFmtId="0" fontId="11" fillId="0" borderId="17" xfId="0" applyFont="1" applyBorder="1">
      <alignment vertical="center"/>
    </xf>
    <xf numFmtId="0" fontId="9" fillId="0" borderId="17" xfId="0" applyFont="1" applyBorder="1" applyAlignment="1">
      <alignment horizontal="left" vertical="center"/>
    </xf>
    <xf numFmtId="0" fontId="11" fillId="0" borderId="15" xfId="0" applyFont="1" applyBorder="1">
      <alignment vertical="center"/>
    </xf>
    <xf numFmtId="0" fontId="20" fillId="0" borderId="4" xfId="0" applyFont="1" applyFill="1" applyBorder="1" applyAlignment="1">
      <alignment horizontal="center" vertical="center"/>
    </xf>
    <xf numFmtId="0" fontId="11" fillId="0" borderId="15" xfId="0" applyFont="1" applyBorder="1" applyAlignment="1">
      <alignment vertical="center" wrapText="1"/>
    </xf>
    <xf numFmtId="0" fontId="13" fillId="0" borderId="15" xfId="0" applyFont="1" applyBorder="1">
      <alignment vertical="center"/>
    </xf>
    <xf numFmtId="4" fontId="20"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1" fillId="0" borderId="28" xfId="0" applyFont="1" applyBorder="1">
      <alignment vertical="center"/>
    </xf>
    <xf numFmtId="0" fontId="11" fillId="0" borderId="28" xfId="0" applyFont="1" applyBorder="1" applyAlignment="1">
      <alignment vertical="center" wrapText="1"/>
    </xf>
    <xf numFmtId="0" fontId="9" fillId="0" borderId="1" xfId="0" applyFont="1" applyBorder="1" applyAlignment="1">
      <alignment horizontal="right" vertical="center" wrapText="1"/>
    </xf>
    <xf numFmtId="0" fontId="9" fillId="0" borderId="17" xfId="0" applyFont="1" applyBorder="1" applyAlignment="1">
      <alignment horizontal="center" vertical="center"/>
    </xf>
    <xf numFmtId="0" fontId="11" fillId="0" borderId="29" xfId="0" applyFont="1" applyBorder="1">
      <alignment vertical="center"/>
    </xf>
    <xf numFmtId="0" fontId="11" fillId="0" borderId="16" xfId="0" applyFont="1" applyBorder="1">
      <alignment vertical="center"/>
    </xf>
    <xf numFmtId="0" fontId="11" fillId="0" borderId="16" xfId="0" applyFont="1" applyBorder="1" applyAlignment="1">
      <alignment vertical="center" wrapText="1"/>
    </xf>
    <xf numFmtId="0" fontId="13" fillId="0" borderId="16" xfId="0" applyFont="1" applyBorder="1" applyAlignment="1">
      <alignment vertical="center" wrapText="1"/>
    </xf>
    <xf numFmtId="0" fontId="11" fillId="0" borderId="26" xfId="0" applyFont="1" applyBorder="1" applyAlignment="1">
      <alignment vertical="center" wrapText="1"/>
    </xf>
    <xf numFmtId="0" fontId="20"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0" fillId="0" borderId="0" xfId="0" applyFont="1" applyFill="1">
      <alignment vertical="center"/>
    </xf>
    <xf numFmtId="0" fontId="13" fillId="0" borderId="15" xfId="0" applyFont="1" applyFill="1" applyBorder="1">
      <alignment vertical="center"/>
    </xf>
    <xf numFmtId="4" fontId="21" fillId="0" borderId="4" xfId="0" applyNumberFormat="1" applyFont="1" applyFill="1" applyBorder="1" applyAlignment="1">
      <alignment horizontal="right" vertical="center"/>
    </xf>
    <xf numFmtId="4" fontId="22" fillId="0" borderId="4" xfId="0" applyNumberFormat="1" applyFont="1" applyFill="1" applyBorder="1" applyAlignment="1">
      <alignment horizontal="right" vertical="center"/>
    </xf>
    <xf numFmtId="49" fontId="9" fillId="0" borderId="4" xfId="0" applyNumberFormat="1" applyFont="1" applyFill="1" applyBorder="1" applyAlignment="1" applyProtection="1">
      <alignment vertical="center" wrapText="1"/>
    </xf>
    <xf numFmtId="4" fontId="22" fillId="0" borderId="4" xfId="0" applyNumberFormat="1" applyFont="1" applyBorder="1" applyAlignment="1">
      <alignment horizontal="right" vertical="center"/>
    </xf>
    <xf numFmtId="0" fontId="13" fillId="0" borderId="16" xfId="0" applyFont="1" applyFill="1" applyBorder="1" applyAlignment="1">
      <alignment vertical="center" wrapText="1"/>
    </xf>
    <xf numFmtId="0" fontId="11" fillId="0" borderId="1" xfId="0" applyFont="1" applyFill="1" applyBorder="1">
      <alignment vertical="center"/>
    </xf>
    <xf numFmtId="0" fontId="19"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1" fillId="0" borderId="15" xfId="0" applyFont="1" applyFill="1" applyBorder="1">
      <alignment vertical="center"/>
    </xf>
    <xf numFmtId="0" fontId="3" fillId="0" borderId="1" xfId="0" applyFont="1" applyFill="1" applyBorder="1" applyAlignment="1">
      <alignment horizontal="center" vertical="center"/>
    </xf>
    <xf numFmtId="0" fontId="11" fillId="0" borderId="17" xfId="0" applyFont="1" applyFill="1" applyBorder="1">
      <alignment vertical="center"/>
    </xf>
    <xf numFmtId="0" fontId="9" fillId="0" borderId="17" xfId="0" applyFont="1" applyFill="1" applyBorder="1" applyAlignment="1">
      <alignment horizontal="left" vertical="center"/>
    </xf>
    <xf numFmtId="0" fontId="9" fillId="0" borderId="17" xfId="0" applyFont="1" applyFill="1" applyBorder="1" applyAlignment="1">
      <alignment horizontal="center" vertical="center"/>
    </xf>
    <xf numFmtId="0" fontId="11" fillId="0" borderId="29" xfId="0" applyFont="1" applyFill="1" applyBorder="1">
      <alignment vertical="center"/>
    </xf>
    <xf numFmtId="0" fontId="11" fillId="0" borderId="15" xfId="0" applyFont="1" applyFill="1" applyBorder="1" applyAlignment="1">
      <alignment vertical="center" wrapText="1"/>
    </xf>
    <xf numFmtId="0" fontId="11" fillId="0" borderId="16" xfId="0" applyFont="1" applyFill="1" applyBorder="1">
      <alignment vertical="center"/>
    </xf>
    <xf numFmtId="0" fontId="11" fillId="0" borderId="16" xfId="0" applyFont="1" applyFill="1" applyBorder="1" applyAlignment="1">
      <alignment vertical="center" wrapText="1"/>
    </xf>
    <xf numFmtId="49" fontId="21"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xf>
    <xf numFmtId="0" fontId="11" fillId="0" borderId="28" xfId="0" applyFont="1" applyFill="1" applyBorder="1">
      <alignment vertical="center"/>
    </xf>
    <xf numFmtId="0" fontId="11" fillId="0" borderId="28" xfId="0" applyFont="1" applyFill="1" applyBorder="1" applyAlignment="1">
      <alignment vertical="center" wrapText="1"/>
    </xf>
    <xf numFmtId="0" fontId="11" fillId="0" borderId="26" xfId="0" applyFont="1" applyFill="1" applyBorder="1" applyAlignment="1">
      <alignment vertical="center" wrapText="1"/>
    </xf>
    <xf numFmtId="0" fontId="9" fillId="0" borderId="1" xfId="0" applyFont="1" applyFill="1" applyBorder="1">
      <alignment vertical="center"/>
    </xf>
    <xf numFmtId="0" fontId="23" fillId="0" borderId="1" xfId="0" applyFont="1" applyFill="1" applyBorder="1" applyAlignment="1">
      <alignment vertical="center" wrapText="1"/>
    </xf>
    <xf numFmtId="0" fontId="24" fillId="0" borderId="1" xfId="0" applyFont="1" applyFill="1" applyBorder="1" applyAlignment="1">
      <alignment horizontal="right" vertical="center" wrapText="1"/>
    </xf>
    <xf numFmtId="0" fontId="9" fillId="0" borderId="17" xfId="0" applyFont="1" applyFill="1" applyBorder="1" applyAlignment="1">
      <alignment horizontal="right" vertical="center"/>
    </xf>
    <xf numFmtId="49" fontId="9" fillId="0" borderId="4" xfId="0" applyNumberFormat="1" applyFont="1" applyFill="1" applyBorder="1" applyAlignment="1">
      <alignment horizontal="left" vertical="center"/>
    </xf>
    <xf numFmtId="0" fontId="21" fillId="0" borderId="4" xfId="0" applyFont="1" applyFill="1" applyBorder="1" applyAlignment="1">
      <alignment horizontal="left" vertical="center" wrapText="1"/>
    </xf>
    <xf numFmtId="4" fontId="25" fillId="0" borderId="4" xfId="0" applyNumberFormat="1" applyFont="1" applyFill="1" applyBorder="1" applyAlignment="1">
      <alignment horizontal="right" vertical="center"/>
    </xf>
    <xf numFmtId="0" fontId="21" fillId="0" borderId="4" xfId="0" applyFont="1" applyFill="1" applyBorder="1" applyAlignment="1">
      <alignment vertical="center" wrapText="1"/>
    </xf>
    <xf numFmtId="0" fontId="9" fillId="0" borderId="4" xfId="0" applyFont="1" applyFill="1" applyBorder="1" applyAlignment="1">
      <alignment horizontal="left" vertical="center" wrapText="1"/>
    </xf>
    <xf numFmtId="0" fontId="26" fillId="0" borderId="4" xfId="0" applyFont="1" applyBorder="1" applyAlignment="1">
      <alignment horizontal="center" vertical="center"/>
    </xf>
    <xf numFmtId="0" fontId="23" fillId="0" borderId="16" xfId="0" applyFont="1" applyFill="1" applyBorder="1" applyAlignment="1">
      <alignment vertical="center" wrapText="1"/>
    </xf>
    <xf numFmtId="0" fontId="23" fillId="0" borderId="16" xfId="0" applyFont="1" applyBorder="1" applyAlignment="1">
      <alignment vertical="center" wrapText="1"/>
    </xf>
    <xf numFmtId="0" fontId="21" fillId="0" borderId="4" xfId="0" applyFont="1" applyBorder="1" applyAlignment="1">
      <alignment horizontal="left" vertical="center" wrapText="1"/>
    </xf>
    <xf numFmtId="0" fontId="21" fillId="2" borderId="4" xfId="0" applyFont="1" applyFill="1" applyBorder="1" applyAlignment="1">
      <alignment horizontal="left" vertical="center" wrapText="1"/>
    </xf>
    <xf numFmtId="49" fontId="9" fillId="0" borderId="18" xfId="0" applyNumberFormat="1" applyFont="1" applyFill="1" applyBorder="1" applyAlignment="1">
      <alignment horizontal="center" vertical="center"/>
    </xf>
    <xf numFmtId="0" fontId="23" fillId="0" borderId="0" xfId="0" applyFont="1" applyFill="1" applyBorder="1" applyAlignment="1">
      <alignment vertical="center" wrapText="1"/>
    </xf>
    <xf numFmtId="0" fontId="27" fillId="0" borderId="0" xfId="0" applyFont="1" applyFill="1">
      <alignment vertical="center"/>
    </xf>
    <xf numFmtId="0" fontId="0" fillId="0" borderId="0" xfId="0" applyFont="1" applyFill="1" applyAlignment="1">
      <alignment horizontal="left" vertical="center"/>
    </xf>
    <xf numFmtId="0" fontId="28" fillId="0" borderId="0" xfId="0" applyFont="1" applyFill="1">
      <alignment vertical="center"/>
    </xf>
    <xf numFmtId="0" fontId="9" fillId="0" borderId="1" xfId="0" applyFont="1" applyFill="1" applyBorder="1" applyAlignment="1">
      <alignment horizontal="left" vertical="center" wrapText="1"/>
    </xf>
    <xf numFmtId="0" fontId="20" fillId="0" borderId="1" xfId="0" applyFont="1" applyFill="1" applyBorder="1" applyAlignment="1">
      <alignment horizontal="right" vertical="center" wrapText="1"/>
    </xf>
    <xf numFmtId="0" fontId="3" fillId="0" borderId="1" xfId="0" applyFont="1" applyFill="1" applyBorder="1" applyAlignment="1">
      <alignment horizontal="left" vertical="center"/>
    </xf>
    <xf numFmtId="0" fontId="13" fillId="0" borderId="17" xfId="0" applyFont="1" applyFill="1" applyBorder="1">
      <alignment vertical="center"/>
    </xf>
    <xf numFmtId="0" fontId="20" fillId="0" borderId="4" xfId="0" applyFont="1" applyFill="1" applyBorder="1" applyAlignment="1">
      <alignment horizontal="left" vertical="center"/>
    </xf>
    <xf numFmtId="49" fontId="29" fillId="0" borderId="4" xfId="0" applyNumberFormat="1" applyFont="1" applyFill="1" applyBorder="1" applyAlignment="1" applyProtection="1">
      <alignment horizontal="left" vertical="center" wrapText="1"/>
    </xf>
    <xf numFmtId="0" fontId="0" fillId="0" borderId="4" xfId="0" applyFont="1" applyFill="1" applyBorder="1">
      <alignment vertical="center"/>
    </xf>
    <xf numFmtId="0" fontId="27" fillId="0" borderId="4" xfId="0" applyFont="1" applyFill="1" applyBorder="1">
      <alignment vertical="center"/>
    </xf>
    <xf numFmtId="4" fontId="30" fillId="0" borderId="4" xfId="0" applyNumberFormat="1" applyFont="1" applyFill="1" applyBorder="1" applyAlignment="1">
      <alignment horizontal="right" vertical="center"/>
    </xf>
    <xf numFmtId="0" fontId="9" fillId="2" borderId="30" xfId="0" applyFont="1" applyFill="1" applyBorder="1" applyAlignment="1">
      <alignment horizontal="left" vertical="center" wrapText="1"/>
    </xf>
    <xf numFmtId="4" fontId="31" fillId="0" borderId="4" xfId="0" applyNumberFormat="1" applyFont="1" applyFill="1" applyBorder="1" applyAlignment="1">
      <alignment horizontal="right" vertical="center"/>
    </xf>
    <xf numFmtId="4" fontId="24" fillId="0" borderId="4" xfId="0" applyNumberFormat="1" applyFont="1" applyFill="1" applyBorder="1" applyAlignment="1">
      <alignment horizontal="right" vertical="center"/>
    </xf>
    <xf numFmtId="0" fontId="9" fillId="2" borderId="4" xfId="0" applyFont="1" applyFill="1" applyBorder="1" applyAlignment="1">
      <alignment horizontal="left" vertical="center"/>
    </xf>
    <xf numFmtId="49" fontId="9" fillId="2" borderId="4" xfId="0" applyNumberFormat="1" applyFont="1" applyFill="1" applyBorder="1" applyAlignment="1">
      <alignment horizontal="left" vertical="center"/>
    </xf>
    <xf numFmtId="49" fontId="9" fillId="0" borderId="4" xfId="0" applyNumberFormat="1" applyFont="1" applyFill="1" applyBorder="1" applyAlignment="1" applyProtection="1">
      <alignment horizontal="left" vertical="center" wrapText="1"/>
    </xf>
    <xf numFmtId="4" fontId="30" fillId="0" borderId="4" xfId="0" applyNumberFormat="1" applyFont="1" applyBorder="1" applyAlignment="1">
      <alignment horizontal="right" vertical="center"/>
    </xf>
    <xf numFmtId="4" fontId="25" fillId="0" borderId="4" xfId="0" applyNumberFormat="1" applyFont="1" applyBorder="1" applyAlignment="1">
      <alignment horizontal="right" vertical="center"/>
    </xf>
    <xf numFmtId="0" fontId="9" fillId="0" borderId="17" xfId="0" applyFont="1" applyFill="1" applyBorder="1" applyAlignment="1">
      <alignment vertical="center" wrapText="1"/>
    </xf>
    <xf numFmtId="0" fontId="0" fillId="0" borderId="0" xfId="0" applyFont="1" applyFill="1" applyAlignment="1">
      <alignment vertical="center" wrapText="1"/>
    </xf>
    <xf numFmtId="0" fontId="23" fillId="0" borderId="1" xfId="0" applyFont="1" applyFill="1" applyBorder="1" applyAlignment="1">
      <alignment horizontal="left" vertical="center" wrapText="1"/>
    </xf>
    <xf numFmtId="0" fontId="23" fillId="0" borderId="17" xfId="0" applyFont="1" applyFill="1" applyBorder="1" applyAlignment="1">
      <alignment vertical="center" wrapText="1"/>
    </xf>
    <xf numFmtId="0" fontId="20" fillId="0" borderId="4" xfId="0" applyFont="1" applyFill="1" applyBorder="1" applyAlignment="1">
      <alignment horizontal="left" vertical="center" wrapText="1"/>
    </xf>
    <xf numFmtId="49" fontId="9" fillId="0" borderId="4"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4" fontId="21" fillId="0" borderId="2" xfId="0" applyNumberFormat="1" applyFont="1" applyFill="1" applyBorder="1" applyAlignment="1">
      <alignment horizontal="right" vertical="center"/>
    </xf>
    <xf numFmtId="176" fontId="9" fillId="0" borderId="4" xfId="0" applyNumberFormat="1" applyFont="1" applyFill="1" applyBorder="1" applyAlignment="1">
      <alignment horizontal="right" vertical="center" wrapText="1"/>
    </xf>
    <xf numFmtId="0" fontId="21" fillId="0" borderId="2" xfId="0" applyFont="1" applyFill="1" applyBorder="1" applyAlignment="1">
      <alignment horizontal="left" vertical="center" wrapText="1"/>
    </xf>
    <xf numFmtId="0" fontId="9" fillId="0" borderId="9" xfId="0" applyFont="1" applyFill="1" applyBorder="1" applyAlignment="1">
      <alignment horizontal="left" vertical="center" wrapText="1"/>
    </xf>
    <xf numFmtId="4" fontId="21" fillId="0" borderId="9" xfId="0" applyNumberFormat="1" applyFont="1" applyFill="1" applyBorder="1" applyAlignment="1">
      <alignment horizontal="right" vertical="center"/>
    </xf>
    <xf numFmtId="0" fontId="9" fillId="0" borderId="31" xfId="0" applyFont="1" applyFill="1" applyBorder="1" applyAlignment="1">
      <alignment horizontal="left" vertical="center" wrapText="1"/>
    </xf>
    <xf numFmtId="4" fontId="21" fillId="0" borderId="31" xfId="0" applyNumberFormat="1" applyFont="1" applyFill="1" applyBorder="1" applyAlignment="1">
      <alignment horizontal="right" vertical="center"/>
    </xf>
    <xf numFmtId="0" fontId="9" fillId="0" borderId="4" xfId="0"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0" fontId="11" fillId="0" borderId="17" xfId="0" applyFont="1" applyFill="1" applyBorder="1" applyAlignment="1">
      <alignment vertical="center" wrapText="1"/>
    </xf>
    <xf numFmtId="0" fontId="20" fillId="0" borderId="22" xfId="0" applyFont="1" applyFill="1" applyBorder="1" applyAlignment="1">
      <alignment horizontal="center" vertical="center" wrapText="1"/>
    </xf>
    <xf numFmtId="0" fontId="0" fillId="0" borderId="4" xfId="0" applyFont="1" applyFill="1" applyBorder="1" applyAlignment="1">
      <alignment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4" fontId="1" fillId="0" borderId="4" xfId="0" applyNumberFormat="1" applyFont="1" applyFill="1" applyBorder="1" applyAlignment="1">
      <alignment vertical="center" wrapText="1"/>
    </xf>
    <xf numFmtId="0" fontId="23" fillId="0" borderId="15" xfId="0" applyFont="1" applyFill="1" applyBorder="1" applyAlignment="1">
      <alignment vertical="center" wrapText="1"/>
    </xf>
    <xf numFmtId="0" fontId="23" fillId="0" borderId="29" xfId="0" applyFont="1" applyFill="1" applyBorder="1" applyAlignment="1">
      <alignment vertical="center" wrapText="1"/>
    </xf>
    <xf numFmtId="49" fontId="9" fillId="0" borderId="21" xfId="0" applyNumberFormat="1" applyFont="1" applyFill="1" applyBorder="1" applyAlignment="1" applyProtection="1">
      <alignment vertical="center" wrapText="1"/>
    </xf>
    <xf numFmtId="0" fontId="21" fillId="0" borderId="30" xfId="0" applyFont="1" applyBorder="1" applyAlignment="1">
      <alignment horizontal="left" vertical="center" wrapText="1"/>
    </xf>
    <xf numFmtId="0" fontId="11" fillId="0" borderId="26" xfId="0" applyFont="1" applyFill="1" applyBorder="1">
      <alignment vertical="center"/>
    </xf>
    <xf numFmtId="4" fontId="9" fillId="0" borderId="23" xfId="0" applyNumberFormat="1" applyFont="1" applyFill="1" applyBorder="1" applyAlignment="1">
      <alignment horizontal="right" vertical="center"/>
    </xf>
    <xf numFmtId="4" fontId="9" fillId="0" borderId="18" xfId="0" applyNumberFormat="1" applyFont="1" applyFill="1" applyBorder="1" applyAlignment="1">
      <alignment horizontal="right" vertical="center"/>
    </xf>
    <xf numFmtId="0" fontId="11" fillId="0" borderId="4" xfId="0" applyFont="1" applyFill="1" applyBorder="1">
      <alignment vertical="center"/>
    </xf>
    <xf numFmtId="0" fontId="24" fillId="0" borderId="15" xfId="0" applyFont="1" applyFill="1" applyBorder="1">
      <alignment vertical="center"/>
    </xf>
    <xf numFmtId="0" fontId="23" fillId="0" borderId="1" xfId="0" applyFont="1" applyFill="1" applyBorder="1">
      <alignment vertical="center"/>
    </xf>
    <xf numFmtId="0" fontId="24" fillId="0" borderId="1" xfId="0" applyFont="1" applyFill="1" applyBorder="1" applyAlignment="1">
      <alignment horizontal="right" vertical="center"/>
    </xf>
    <xf numFmtId="0" fontId="23" fillId="0" borderId="15" xfId="0" applyFont="1" applyFill="1" applyBorder="1">
      <alignment vertical="center"/>
    </xf>
    <xf numFmtId="0" fontId="32" fillId="0" borderId="1" xfId="0" applyFont="1" applyFill="1" applyBorder="1" applyAlignment="1">
      <alignment horizontal="center" vertical="center"/>
    </xf>
    <xf numFmtId="0" fontId="32" fillId="0" borderId="17" xfId="0" applyFont="1" applyFill="1" applyBorder="1" applyAlignment="1">
      <alignment horizontal="center" vertical="center"/>
    </xf>
    <xf numFmtId="0" fontId="24" fillId="0" borderId="0" xfId="0" applyFont="1" applyFill="1" applyAlignment="1">
      <alignment horizontal="right" vertical="center"/>
    </xf>
    <xf numFmtId="0" fontId="23" fillId="0" borderId="28" xfId="0" applyFont="1" applyFill="1" applyBorder="1">
      <alignment vertical="center"/>
    </xf>
    <xf numFmtId="0" fontId="23" fillId="0" borderId="32" xfId="0" applyFont="1" applyFill="1" applyBorder="1" applyAlignment="1">
      <alignment vertical="center" wrapText="1"/>
    </xf>
    <xf numFmtId="0" fontId="24" fillId="0" borderId="0" xfId="0" applyFont="1" applyFill="1" applyAlignment="1">
      <alignment vertical="center"/>
    </xf>
    <xf numFmtId="0" fontId="23" fillId="0" borderId="33" xfId="0" applyFont="1" applyFill="1" applyBorder="1" applyAlignment="1">
      <alignment vertical="center" wrapText="1"/>
    </xf>
    <xf numFmtId="0" fontId="23" fillId="0" borderId="26"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xf>
    <xf numFmtId="0" fontId="19" fillId="0" borderId="0" xfId="0" applyFont="1" applyFill="1" applyBorder="1" applyAlignment="1">
      <alignment horizontal="center" vertical="center" wrapText="1"/>
    </xf>
    <xf numFmtId="0" fontId="11" fillId="0" borderId="1" xfId="0" applyFont="1" applyFill="1" applyBorder="1" applyAlignment="1">
      <alignment vertical="center" wrapText="1"/>
    </xf>
    <xf numFmtId="0" fontId="9" fillId="2" borderId="4" xfId="0" applyFont="1" applyFill="1" applyBorder="1" applyAlignment="1">
      <alignment horizontal="center" vertical="center"/>
    </xf>
    <xf numFmtId="49" fontId="9" fillId="2"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49" fontId="0" fillId="0" borderId="4" xfId="0" applyNumberFormat="1" applyFont="1" applyFill="1" applyBorder="1" applyAlignment="1">
      <alignment horizontal="center" vertical="center"/>
    </xf>
    <xf numFmtId="49" fontId="0" fillId="0" borderId="4" xfId="0" applyNumberFormat="1" applyFont="1" applyFill="1" applyBorder="1">
      <alignment vertical="center"/>
    </xf>
    <xf numFmtId="0" fontId="21" fillId="2" borderId="30" xfId="0" applyFont="1" applyFill="1" applyBorder="1" applyAlignment="1">
      <alignment horizontal="left" vertical="center" wrapText="1"/>
    </xf>
    <xf numFmtId="0" fontId="0" fillId="0" borderId="4" xfId="0" applyFont="1" applyFill="1" applyBorder="1" applyAlignment="1">
      <alignment horizontal="left" vertical="center"/>
    </xf>
    <xf numFmtId="0" fontId="21" fillId="0" borderId="4" xfId="0" applyFont="1" applyBorder="1" applyAlignment="1">
      <alignment horizontal="left" vertical="center"/>
    </xf>
    <xf numFmtId="0" fontId="9" fillId="0" borderId="4" xfId="0" applyFont="1" applyBorder="1" applyAlignment="1">
      <alignment horizontal="left" vertical="center" wrapText="1"/>
    </xf>
    <xf numFmtId="0" fontId="33" fillId="0" borderId="0" xfId="0" applyFont="1" applyFill="1">
      <alignment vertical="center"/>
    </xf>
    <xf numFmtId="0" fontId="2" fillId="0" borderId="15" xfId="0" applyFont="1" applyFill="1" applyBorder="1">
      <alignment vertical="center"/>
    </xf>
    <xf numFmtId="0" fontId="2" fillId="0" borderId="16" xfId="0" applyFont="1" applyFill="1" applyBorder="1" applyAlignment="1">
      <alignment vertical="center" wrapText="1"/>
    </xf>
    <xf numFmtId="0" fontId="24" fillId="0" borderId="17" xfId="0" applyFont="1" applyFill="1" applyBorder="1" applyAlignment="1">
      <alignment horizontal="center" vertical="center"/>
    </xf>
    <xf numFmtId="0" fontId="34" fillId="0" borderId="16" xfId="0" applyFont="1" applyFill="1" applyBorder="1" applyAlignment="1">
      <alignment vertical="center" wrapText="1"/>
    </xf>
    <xf numFmtId="0" fontId="34" fillId="0" borderId="15" xfId="0" applyFont="1" applyFill="1" applyBorder="1" applyAlignment="1">
      <alignment vertical="center" wrapText="1"/>
    </xf>
    <xf numFmtId="0" fontId="34" fillId="0" borderId="4" xfId="0" applyFont="1" applyFill="1" applyBorder="1" applyAlignment="1">
      <alignment vertical="center" wrapText="1"/>
    </xf>
    <xf numFmtId="0" fontId="35" fillId="0" borderId="15" xfId="0" applyFont="1" applyFill="1" applyBorder="1" applyAlignment="1">
      <alignment vertical="center" wrapText="1"/>
    </xf>
    <xf numFmtId="0" fontId="35" fillId="0" borderId="16" xfId="0" applyFont="1" applyFill="1" applyBorder="1" applyAlignment="1">
      <alignment vertical="center" wrapText="1"/>
    </xf>
    <xf numFmtId="0" fontId="34" fillId="0" borderId="28" xfId="0" applyFont="1" applyFill="1" applyBorder="1" applyAlignment="1">
      <alignment vertical="center" wrapText="1"/>
    </xf>
    <xf numFmtId="0" fontId="36" fillId="0" borderId="0" xfId="0" applyFont="1" applyFill="1" applyAlignment="1">
      <alignment vertical="center"/>
    </xf>
    <xf numFmtId="0" fontId="37" fillId="0" borderId="0" xfId="0" applyFont="1" applyBorder="1" applyAlignment="1">
      <alignment horizontal="center" vertical="center" wrapText="1"/>
    </xf>
    <xf numFmtId="0" fontId="38"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13.xml"/><Relationship Id="rId4" Type="http://schemas.openxmlformats.org/officeDocument/2006/relationships/worksheet" Target="worksheets/sheet4.xml"/><Relationship Id="rId39" Type="http://schemas.openxmlformats.org/officeDocument/2006/relationships/externalLink" Target="externalLinks/externalLink12.xml"/><Relationship Id="rId38" Type="http://schemas.openxmlformats.org/officeDocument/2006/relationships/externalLink" Target="externalLinks/externalLink11.xml"/><Relationship Id="rId37" Type="http://schemas.openxmlformats.org/officeDocument/2006/relationships/externalLink" Target="externalLinks/externalLink10.xml"/><Relationship Id="rId36" Type="http://schemas.openxmlformats.org/officeDocument/2006/relationships/externalLink" Target="externalLinks/externalLink9.xml"/><Relationship Id="rId35" Type="http://schemas.openxmlformats.org/officeDocument/2006/relationships/externalLink" Target="externalLinks/externalLink8.xml"/><Relationship Id="rId34" Type="http://schemas.openxmlformats.org/officeDocument/2006/relationships/externalLink" Target="externalLinks/externalLink7.xml"/><Relationship Id="rId33" Type="http://schemas.openxmlformats.org/officeDocument/2006/relationships/externalLink" Target="externalLinks/externalLink6.xml"/><Relationship Id="rId32" Type="http://schemas.openxmlformats.org/officeDocument/2006/relationships/externalLink" Target="externalLinks/externalLink5.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9" sqref="A9"/>
    </sheetView>
  </sheetViews>
  <sheetFormatPr defaultColWidth="9" defaultRowHeight="14.25" outlineLevelRow="2"/>
  <cols>
    <col min="1" max="1" width="123.125" style="243" customWidth="1"/>
    <col min="2" max="16384" width="9" style="243"/>
  </cols>
  <sheetData>
    <row r="1" ht="137" customHeight="1" spans="1:1">
      <c r="A1" s="244" t="s">
        <v>0</v>
      </c>
    </row>
    <row r="2" ht="46.5" spans="1:1">
      <c r="A2" s="245" t="s">
        <v>1</v>
      </c>
    </row>
    <row r="3" ht="20.25" spans="1:1">
      <c r="A3" s="246" t="s">
        <v>2</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G14" sqref="G14"/>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94"/>
      <c r="B1" s="2"/>
      <c r="C1" s="95"/>
      <c r="D1" s="96"/>
      <c r="E1" s="96"/>
      <c r="F1" s="96"/>
      <c r="G1" s="96"/>
      <c r="H1" s="96"/>
      <c r="I1" s="108" t="s">
        <v>278</v>
      </c>
      <c r="J1" s="99"/>
    </row>
    <row r="2" ht="22.8" customHeight="1" spans="1:10">
      <c r="A2" s="94"/>
      <c r="B2" s="3" t="s">
        <v>279</v>
      </c>
      <c r="C2" s="3"/>
      <c r="D2" s="3"/>
      <c r="E2" s="3"/>
      <c r="F2" s="3"/>
      <c r="G2" s="3"/>
      <c r="H2" s="3"/>
      <c r="I2" s="3"/>
      <c r="J2" s="99" t="s">
        <v>4</v>
      </c>
    </row>
    <row r="3" ht="19.55" customHeight="1" spans="1:10">
      <c r="A3" s="97"/>
      <c r="B3" s="98" t="s">
        <v>6</v>
      </c>
      <c r="C3" s="98"/>
      <c r="D3" s="109"/>
      <c r="E3" s="109"/>
      <c r="F3" s="109"/>
      <c r="G3" s="109"/>
      <c r="H3" s="109"/>
      <c r="I3" s="109" t="s">
        <v>7</v>
      </c>
      <c r="J3" s="110"/>
    </row>
    <row r="4" ht="24.4" customHeight="1" spans="1:10">
      <c r="A4" s="99"/>
      <c r="B4" s="100" t="s">
        <v>280</v>
      </c>
      <c r="C4" s="100" t="s">
        <v>90</v>
      </c>
      <c r="D4" s="100" t="s">
        <v>281</v>
      </c>
      <c r="E4" s="100"/>
      <c r="F4" s="100"/>
      <c r="G4" s="100"/>
      <c r="H4" s="100"/>
      <c r="I4" s="100"/>
      <c r="J4" s="111"/>
    </row>
    <row r="5" ht="24.4" customHeight="1" spans="1:10">
      <c r="A5" s="101"/>
      <c r="B5" s="100"/>
      <c r="C5" s="100"/>
      <c r="D5" s="100" t="s">
        <v>60</v>
      </c>
      <c r="E5" s="115" t="s">
        <v>282</v>
      </c>
      <c r="F5" s="100" t="s">
        <v>283</v>
      </c>
      <c r="G5" s="100"/>
      <c r="H5" s="100"/>
      <c r="I5" s="100" t="s">
        <v>230</v>
      </c>
      <c r="J5" s="111"/>
    </row>
    <row r="6" ht="24.4" customHeight="1" spans="1:10">
      <c r="A6" s="101"/>
      <c r="B6" s="100"/>
      <c r="C6" s="100"/>
      <c r="D6" s="100"/>
      <c r="E6" s="115"/>
      <c r="F6" s="100" t="s">
        <v>179</v>
      </c>
      <c r="G6" s="100" t="s">
        <v>284</v>
      </c>
      <c r="H6" s="100" t="s">
        <v>285</v>
      </c>
      <c r="I6" s="100"/>
      <c r="J6" s="112"/>
    </row>
    <row r="7" ht="22.8" customHeight="1" spans="1:10">
      <c r="A7" s="102"/>
      <c r="B7" s="100"/>
      <c r="C7" s="100" t="s">
        <v>73</v>
      </c>
      <c r="D7" s="103">
        <f>SUM(D8:D11)</f>
        <v>106847.9</v>
      </c>
      <c r="E7" s="103"/>
      <c r="F7" s="105">
        <v>90720</v>
      </c>
      <c r="G7" s="105"/>
      <c r="H7" s="105">
        <v>90720</v>
      </c>
      <c r="I7" s="105">
        <v>16127.9</v>
      </c>
      <c r="J7" s="113"/>
    </row>
    <row r="8" s="117" customFormat="1" ht="27" customHeight="1" spans="1:10">
      <c r="A8" s="118"/>
      <c r="B8" s="104">
        <v>513001</v>
      </c>
      <c r="C8" s="104" t="s">
        <v>0</v>
      </c>
      <c r="D8" s="103">
        <v>39780</v>
      </c>
      <c r="E8" s="103"/>
      <c r="F8" s="119">
        <f>H8</f>
        <v>32400</v>
      </c>
      <c r="G8" s="119"/>
      <c r="H8" s="119">
        <v>32400</v>
      </c>
      <c r="I8" s="119">
        <v>7380</v>
      </c>
      <c r="J8" s="123"/>
    </row>
    <row r="9" s="117" customFormat="1" ht="27" customHeight="1" spans="1:10">
      <c r="A9" s="118"/>
      <c r="B9" s="104">
        <v>513002</v>
      </c>
      <c r="C9" s="104" t="s">
        <v>77</v>
      </c>
      <c r="D9" s="120">
        <v>15884</v>
      </c>
      <c r="E9" s="103"/>
      <c r="F9" s="119">
        <v>12960</v>
      </c>
      <c r="G9" s="119"/>
      <c r="H9" s="119">
        <v>12960</v>
      </c>
      <c r="I9" s="119">
        <v>2924</v>
      </c>
      <c r="J9" s="123"/>
    </row>
    <row r="10" s="117" customFormat="1" ht="27" customHeight="1" spans="1:10">
      <c r="A10" s="118"/>
      <c r="B10" s="104">
        <v>513003</v>
      </c>
      <c r="C10" s="104" t="s">
        <v>79</v>
      </c>
      <c r="D10" s="103">
        <v>47529</v>
      </c>
      <c r="E10" s="103"/>
      <c r="F10" s="119">
        <v>45360</v>
      </c>
      <c r="G10" s="119"/>
      <c r="H10" s="119">
        <v>45360</v>
      </c>
      <c r="I10" s="119">
        <v>2169</v>
      </c>
      <c r="J10" s="123"/>
    </row>
    <row r="11" customFormat="1" ht="22.9" customHeight="1" spans="1:10">
      <c r="A11" s="102"/>
      <c r="B11" s="116">
        <v>513004</v>
      </c>
      <c r="C11" s="121" t="s">
        <v>81</v>
      </c>
      <c r="D11" s="122">
        <v>3654.9</v>
      </c>
      <c r="E11" s="103"/>
      <c r="F11" s="119"/>
      <c r="G11" s="119"/>
      <c r="H11" s="119"/>
      <c r="I11" s="119">
        <v>3654.9</v>
      </c>
      <c r="J11" s="113"/>
    </row>
    <row r="12" ht="22.8" customHeight="1" spans="1:10">
      <c r="A12" s="102"/>
      <c r="B12" s="100"/>
      <c r="C12" s="100"/>
      <c r="D12" s="103"/>
      <c r="E12" s="103"/>
      <c r="F12" s="103"/>
      <c r="G12" s="103"/>
      <c r="H12" s="103"/>
      <c r="I12" s="103"/>
      <c r="J12" s="113"/>
    </row>
    <row r="13" ht="22.8" customHeight="1" spans="1:10">
      <c r="A13" s="102"/>
      <c r="B13" s="100"/>
      <c r="C13" s="100"/>
      <c r="D13" s="103"/>
      <c r="E13" s="103"/>
      <c r="F13" s="103"/>
      <c r="G13" s="103"/>
      <c r="H13" s="103"/>
      <c r="I13" s="103"/>
      <c r="J13" s="113"/>
    </row>
    <row r="14" ht="22.8" customHeight="1" spans="1:10">
      <c r="A14" s="102"/>
      <c r="B14" s="100"/>
      <c r="C14" s="100"/>
      <c r="D14" s="103"/>
      <c r="E14" s="103"/>
      <c r="F14" s="103"/>
      <c r="G14" s="103"/>
      <c r="H14" s="103"/>
      <c r="I14" s="103"/>
      <c r="J14" s="113"/>
    </row>
    <row r="15" ht="22.8" customHeight="1" spans="1:10">
      <c r="A15" s="102"/>
      <c r="B15" s="100"/>
      <c r="C15" s="100"/>
      <c r="D15" s="103"/>
      <c r="E15" s="103"/>
      <c r="F15" s="103"/>
      <c r="G15" s="103"/>
      <c r="H15" s="103"/>
      <c r="I15" s="103"/>
      <c r="J15" s="113"/>
    </row>
    <row r="16" ht="22.8" customHeight="1" spans="1:10">
      <c r="A16" s="102"/>
      <c r="B16" s="100"/>
      <c r="C16" s="100"/>
      <c r="D16" s="103"/>
      <c r="E16" s="103"/>
      <c r="F16" s="103"/>
      <c r="G16" s="103"/>
      <c r="H16" s="103"/>
      <c r="I16" s="103"/>
      <c r="J16" s="11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94"/>
      <c r="B1" s="2" t="s">
        <v>286</v>
      </c>
      <c r="C1" s="2"/>
      <c r="D1" s="2"/>
      <c r="E1" s="95"/>
      <c r="F1" s="95"/>
      <c r="G1" s="96"/>
      <c r="H1" s="96"/>
      <c r="I1" s="108" t="s">
        <v>287</v>
      </c>
      <c r="J1" s="99"/>
    </row>
    <row r="2" ht="22.8" customHeight="1" spans="1:10">
      <c r="A2" s="94"/>
      <c r="B2" s="3" t="s">
        <v>288</v>
      </c>
      <c r="C2" s="3"/>
      <c r="D2" s="3"/>
      <c r="E2" s="3"/>
      <c r="F2" s="3"/>
      <c r="G2" s="3"/>
      <c r="H2" s="3"/>
      <c r="I2" s="3"/>
      <c r="J2" s="99" t="s">
        <v>4</v>
      </c>
    </row>
    <row r="3" ht="19.55" customHeight="1" spans="1:10">
      <c r="A3" s="97"/>
      <c r="B3" s="98" t="s">
        <v>6</v>
      </c>
      <c r="C3" s="98"/>
      <c r="D3" s="98"/>
      <c r="E3" s="98"/>
      <c r="F3" s="98"/>
      <c r="G3" s="97"/>
      <c r="H3" s="97"/>
      <c r="I3" s="109" t="s">
        <v>7</v>
      </c>
      <c r="J3" s="110"/>
    </row>
    <row r="4" ht="24.4" customHeight="1" spans="1:10">
      <c r="A4" s="99"/>
      <c r="B4" s="100" t="s">
        <v>10</v>
      </c>
      <c r="C4" s="100"/>
      <c r="D4" s="100"/>
      <c r="E4" s="100"/>
      <c r="F4" s="100"/>
      <c r="G4" s="100" t="s">
        <v>289</v>
      </c>
      <c r="H4" s="100"/>
      <c r="I4" s="100"/>
      <c r="J4" s="111"/>
    </row>
    <row r="5" ht="24.4" customHeight="1" spans="1:10">
      <c r="A5" s="101"/>
      <c r="B5" s="100" t="s">
        <v>89</v>
      </c>
      <c r="C5" s="100"/>
      <c r="D5" s="100"/>
      <c r="E5" s="100" t="s">
        <v>71</v>
      </c>
      <c r="F5" s="100" t="s">
        <v>90</v>
      </c>
      <c r="G5" s="100" t="s">
        <v>60</v>
      </c>
      <c r="H5" s="100" t="s">
        <v>85</v>
      </c>
      <c r="I5" s="100" t="s">
        <v>86</v>
      </c>
      <c r="J5" s="111"/>
    </row>
    <row r="6" ht="24.4" customHeight="1" spans="1:10">
      <c r="A6" s="101"/>
      <c r="B6" s="100" t="s">
        <v>91</v>
      </c>
      <c r="C6" s="100" t="s">
        <v>92</v>
      </c>
      <c r="D6" s="100" t="s">
        <v>93</v>
      </c>
      <c r="E6" s="100"/>
      <c r="F6" s="100"/>
      <c r="G6" s="100"/>
      <c r="H6" s="100"/>
      <c r="I6" s="100"/>
      <c r="J6" s="112"/>
    </row>
    <row r="7" ht="22.8" customHeight="1" spans="1:10">
      <c r="A7" s="102"/>
      <c r="B7" s="100"/>
      <c r="C7" s="100"/>
      <c r="D7" s="100"/>
      <c r="E7" s="100"/>
      <c r="F7" s="100" t="s">
        <v>73</v>
      </c>
      <c r="G7" s="103"/>
      <c r="H7" s="103"/>
      <c r="I7" s="103"/>
      <c r="J7" s="113"/>
    </row>
    <row r="8" ht="22.8" customHeight="1" spans="1:10">
      <c r="A8" s="102"/>
      <c r="B8" s="100"/>
      <c r="C8" s="100"/>
      <c r="D8" s="100"/>
      <c r="E8" s="100"/>
      <c r="F8" s="100"/>
      <c r="G8" s="103"/>
      <c r="H8" s="103"/>
      <c r="I8" s="103"/>
      <c r="J8" s="113"/>
    </row>
    <row r="9" ht="22.8" customHeight="1" spans="1:10">
      <c r="A9" s="102"/>
      <c r="B9" s="100"/>
      <c r="C9" s="100"/>
      <c r="D9" s="100"/>
      <c r="E9" s="116"/>
      <c r="F9" s="116" t="s">
        <v>290</v>
      </c>
      <c r="G9" s="103"/>
      <c r="H9" s="103"/>
      <c r="I9" s="103"/>
      <c r="J9" s="113"/>
    </row>
    <row r="10" ht="22.8" customHeight="1" spans="1:10">
      <c r="A10" s="102"/>
      <c r="B10" s="100"/>
      <c r="C10" s="100"/>
      <c r="D10" s="100"/>
      <c r="E10" s="100"/>
      <c r="F10" s="100"/>
      <c r="G10" s="103"/>
      <c r="H10" s="103"/>
      <c r="I10" s="103"/>
      <c r="J10" s="113"/>
    </row>
    <row r="11" ht="22.8" customHeight="1" spans="1:10">
      <c r="A11" s="102"/>
      <c r="B11" s="100"/>
      <c r="C11" s="100"/>
      <c r="D11" s="100"/>
      <c r="E11" s="100"/>
      <c r="F11" s="100"/>
      <c r="G11" s="103"/>
      <c r="H11" s="103"/>
      <c r="I11" s="103"/>
      <c r="J11" s="113"/>
    </row>
    <row r="12" ht="22.8" customHeight="1" spans="1:10">
      <c r="A12" s="102"/>
      <c r="B12" s="100"/>
      <c r="C12" s="100"/>
      <c r="D12" s="100"/>
      <c r="E12" s="100"/>
      <c r="F12" s="100"/>
      <c r="G12" s="103"/>
      <c r="H12" s="103"/>
      <c r="I12" s="103"/>
      <c r="J12" s="113"/>
    </row>
    <row r="13" ht="22.8" customHeight="1" spans="1:10">
      <c r="A13" s="102"/>
      <c r="B13" s="100"/>
      <c r="C13" s="100"/>
      <c r="D13" s="100"/>
      <c r="E13" s="100"/>
      <c r="F13" s="100"/>
      <c r="G13" s="103"/>
      <c r="H13" s="103"/>
      <c r="I13" s="103"/>
      <c r="J13" s="113"/>
    </row>
    <row r="14" ht="22.8" customHeight="1" spans="1:10">
      <c r="A14" s="102"/>
      <c r="B14" s="100"/>
      <c r="C14" s="100"/>
      <c r="D14" s="100"/>
      <c r="E14" s="100"/>
      <c r="F14" s="100"/>
      <c r="G14" s="103"/>
      <c r="H14" s="103"/>
      <c r="I14" s="103"/>
      <c r="J14" s="113"/>
    </row>
    <row r="15" ht="22.8" customHeight="1" spans="1:10">
      <c r="A15" s="102"/>
      <c r="B15" s="100"/>
      <c r="C15" s="100"/>
      <c r="D15" s="100"/>
      <c r="E15" s="100"/>
      <c r="F15" s="100"/>
      <c r="G15" s="103"/>
      <c r="H15" s="103"/>
      <c r="I15" s="103"/>
      <c r="J15" s="113"/>
    </row>
    <row r="16" ht="22.8" customHeight="1" spans="1:10">
      <c r="A16" s="101"/>
      <c r="B16" s="104"/>
      <c r="C16" s="104"/>
      <c r="D16" s="104"/>
      <c r="E16" s="104"/>
      <c r="F16" s="104" t="s">
        <v>24</v>
      </c>
      <c r="G16" s="105"/>
      <c r="H16" s="105"/>
      <c r="I16" s="105"/>
      <c r="J16" s="111"/>
    </row>
    <row r="17" ht="22.8" customHeight="1" spans="1:10">
      <c r="A17" s="101"/>
      <c r="B17" s="104"/>
      <c r="C17" s="104"/>
      <c r="D17" s="104"/>
      <c r="E17" s="104"/>
      <c r="F17" s="104" t="s">
        <v>24</v>
      </c>
      <c r="G17" s="105"/>
      <c r="H17" s="105"/>
      <c r="I17" s="105"/>
      <c r="J17" s="11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4"/>
      <c r="B1" s="2"/>
      <c r="C1" s="95"/>
      <c r="D1" s="96"/>
      <c r="E1" s="96"/>
      <c r="F1" s="96"/>
      <c r="G1" s="96"/>
      <c r="H1" s="96"/>
      <c r="I1" s="108" t="s">
        <v>291</v>
      </c>
      <c r="J1" s="99"/>
    </row>
    <row r="2" ht="22.8" customHeight="1" spans="1:10">
      <c r="A2" s="94"/>
      <c r="B2" s="3" t="s">
        <v>292</v>
      </c>
      <c r="C2" s="3"/>
      <c r="D2" s="3"/>
      <c r="E2" s="3"/>
      <c r="F2" s="3"/>
      <c r="G2" s="3"/>
      <c r="H2" s="3"/>
      <c r="I2" s="3"/>
      <c r="J2" s="99" t="s">
        <v>4</v>
      </c>
    </row>
    <row r="3" ht="19.55" customHeight="1" spans="1:10">
      <c r="A3" s="97"/>
      <c r="B3" s="98" t="s">
        <v>6</v>
      </c>
      <c r="C3" s="98"/>
      <c r="D3" s="109"/>
      <c r="E3" s="109"/>
      <c r="F3" s="109"/>
      <c r="G3" s="109"/>
      <c r="H3" s="109"/>
      <c r="I3" s="109" t="s">
        <v>293</v>
      </c>
      <c r="J3" s="110"/>
    </row>
    <row r="4" ht="24.4" customHeight="1" spans="1:10">
      <c r="A4" s="99"/>
      <c r="B4" s="100" t="s">
        <v>280</v>
      </c>
      <c r="C4" s="100" t="s">
        <v>90</v>
      </c>
      <c r="D4" s="100" t="s">
        <v>281</v>
      </c>
      <c r="E4" s="100"/>
      <c r="F4" s="100"/>
      <c r="G4" s="100"/>
      <c r="H4" s="100"/>
      <c r="I4" s="100"/>
      <c r="J4" s="111"/>
    </row>
    <row r="5" ht="24.4" customHeight="1" spans="1:10">
      <c r="A5" s="101"/>
      <c r="B5" s="100"/>
      <c r="C5" s="100"/>
      <c r="D5" s="100" t="s">
        <v>60</v>
      </c>
      <c r="E5" s="115" t="s">
        <v>282</v>
      </c>
      <c r="F5" s="100" t="s">
        <v>283</v>
      </c>
      <c r="G5" s="100"/>
      <c r="H5" s="100"/>
      <c r="I5" s="100" t="s">
        <v>230</v>
      </c>
      <c r="J5" s="111"/>
    </row>
    <row r="6" ht="24.4" customHeight="1" spans="1:10">
      <c r="A6" s="101"/>
      <c r="B6" s="100"/>
      <c r="C6" s="100"/>
      <c r="D6" s="100"/>
      <c r="E6" s="115"/>
      <c r="F6" s="100" t="s">
        <v>179</v>
      </c>
      <c r="G6" s="100" t="s">
        <v>284</v>
      </c>
      <c r="H6" s="100" t="s">
        <v>285</v>
      </c>
      <c r="I6" s="100"/>
      <c r="J6" s="112"/>
    </row>
    <row r="7" ht="22.8" customHeight="1" spans="1:10">
      <c r="A7" s="102"/>
      <c r="B7" s="100"/>
      <c r="C7" s="100" t="s">
        <v>73</v>
      </c>
      <c r="D7" s="103"/>
      <c r="E7" s="103"/>
      <c r="F7" s="103"/>
      <c r="G7" s="103"/>
      <c r="H7" s="103"/>
      <c r="I7" s="103"/>
      <c r="J7" s="113"/>
    </row>
    <row r="8" ht="22.8" customHeight="1" spans="1:10">
      <c r="A8" s="102"/>
      <c r="B8" s="100"/>
      <c r="C8" s="100"/>
      <c r="D8" s="103"/>
      <c r="E8" s="103"/>
      <c r="F8" s="103"/>
      <c r="G8" s="103"/>
      <c r="H8" s="103"/>
      <c r="I8" s="103"/>
      <c r="J8" s="113"/>
    </row>
    <row r="9" ht="22.8" customHeight="1" spans="1:10">
      <c r="A9" s="102"/>
      <c r="B9" s="100"/>
      <c r="C9" s="100"/>
      <c r="D9" s="103"/>
      <c r="E9" s="103"/>
      <c r="F9" s="103"/>
      <c r="G9" s="103"/>
      <c r="H9" s="103"/>
      <c r="I9" s="103"/>
      <c r="J9" s="113"/>
    </row>
    <row r="10" ht="22.8" customHeight="1" spans="1:10">
      <c r="A10" s="102"/>
      <c r="B10" s="100"/>
      <c r="C10" s="100"/>
      <c r="D10" s="103"/>
      <c r="E10" s="103"/>
      <c r="F10" s="103"/>
      <c r="G10" s="103"/>
      <c r="H10" s="103"/>
      <c r="I10" s="103"/>
      <c r="J10" s="113"/>
    </row>
    <row r="11" ht="22.8" customHeight="1" spans="1:10">
      <c r="A11" s="102"/>
      <c r="B11" s="100"/>
      <c r="C11" s="100" t="s">
        <v>60</v>
      </c>
      <c r="D11" s="103"/>
      <c r="E11" s="103"/>
      <c r="F11" s="103"/>
      <c r="G11" s="103"/>
      <c r="H11" s="103"/>
      <c r="I11" s="103"/>
      <c r="J11" s="113"/>
    </row>
    <row r="12" ht="22.8" customHeight="1" spans="1:10">
      <c r="A12" s="102"/>
      <c r="B12" s="116"/>
      <c r="C12" s="116" t="s">
        <v>290</v>
      </c>
      <c r="D12" s="103"/>
      <c r="E12" s="103"/>
      <c r="F12" s="103"/>
      <c r="G12" s="103"/>
      <c r="H12" s="103"/>
      <c r="I12" s="103"/>
      <c r="J12" s="113"/>
    </row>
    <row r="13" ht="22.8" customHeight="1" spans="1:10">
      <c r="A13" s="102"/>
      <c r="B13" s="100"/>
      <c r="C13" s="100"/>
      <c r="D13" s="103"/>
      <c r="E13" s="103"/>
      <c r="F13" s="103"/>
      <c r="G13" s="103"/>
      <c r="H13" s="103"/>
      <c r="I13" s="103"/>
      <c r="J13" s="113"/>
    </row>
    <row r="14" ht="22.8" customHeight="1" spans="1:10">
      <c r="A14" s="102"/>
      <c r="B14" s="100"/>
      <c r="C14" s="100"/>
      <c r="D14" s="103"/>
      <c r="E14" s="103"/>
      <c r="F14" s="103"/>
      <c r="G14" s="103"/>
      <c r="H14" s="103"/>
      <c r="I14" s="103"/>
      <c r="J14" s="113"/>
    </row>
    <row r="15" ht="22.8" customHeight="1" spans="1:10">
      <c r="A15" s="102"/>
      <c r="B15" s="100"/>
      <c r="C15" s="100"/>
      <c r="D15" s="103"/>
      <c r="E15" s="103"/>
      <c r="F15" s="103"/>
      <c r="G15" s="103"/>
      <c r="H15" s="103"/>
      <c r="I15" s="103"/>
      <c r="J15" s="113"/>
    </row>
    <row r="16" ht="22.8" customHeight="1" spans="1:10">
      <c r="A16" s="102"/>
      <c r="B16" s="100"/>
      <c r="C16" s="100"/>
      <c r="D16" s="103"/>
      <c r="E16" s="103"/>
      <c r="F16" s="103"/>
      <c r="G16" s="103"/>
      <c r="H16" s="103"/>
      <c r="I16" s="103"/>
      <c r="J16" s="113"/>
    </row>
    <row r="17" ht="22.8" customHeight="1" spans="1:10">
      <c r="A17" s="102"/>
      <c r="B17" s="100"/>
      <c r="C17" s="100"/>
      <c r="D17" s="103"/>
      <c r="E17" s="103"/>
      <c r="F17" s="103"/>
      <c r="G17" s="103"/>
      <c r="H17" s="103"/>
      <c r="I17" s="103"/>
      <c r="J17" s="11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94"/>
      <c r="B1" s="2" t="s">
        <v>294</v>
      </c>
      <c r="C1" s="2"/>
      <c r="D1" s="2"/>
      <c r="E1" s="95"/>
      <c r="F1" s="95"/>
      <c r="G1" s="96"/>
      <c r="H1" s="96"/>
      <c r="I1" s="108" t="s">
        <v>295</v>
      </c>
      <c r="J1" s="99"/>
    </row>
    <row r="2" ht="22.8" customHeight="1" spans="1:10">
      <c r="A2" s="94"/>
      <c r="B2" s="3" t="s">
        <v>296</v>
      </c>
      <c r="C2" s="3"/>
      <c r="D2" s="3"/>
      <c r="E2" s="3"/>
      <c r="F2" s="3"/>
      <c r="G2" s="3"/>
      <c r="H2" s="3"/>
      <c r="I2" s="3"/>
      <c r="J2" s="99" t="s">
        <v>4</v>
      </c>
    </row>
    <row r="3" ht="19.55" customHeight="1" spans="1:10">
      <c r="A3" s="97"/>
      <c r="B3" s="98" t="s">
        <v>6</v>
      </c>
      <c r="C3" s="98"/>
      <c r="D3" s="98"/>
      <c r="E3" s="98"/>
      <c r="F3" s="98"/>
      <c r="G3" s="97"/>
      <c r="H3" s="97"/>
      <c r="I3" s="109" t="s">
        <v>293</v>
      </c>
      <c r="J3" s="110"/>
    </row>
    <row r="4" ht="24.4" customHeight="1" spans="1:10">
      <c r="A4" s="99"/>
      <c r="B4" s="100" t="s">
        <v>10</v>
      </c>
      <c r="C4" s="100"/>
      <c r="D4" s="100"/>
      <c r="E4" s="100"/>
      <c r="F4" s="100"/>
      <c r="G4" s="100" t="s">
        <v>297</v>
      </c>
      <c r="H4" s="100"/>
      <c r="I4" s="100"/>
      <c r="J4" s="111"/>
    </row>
    <row r="5" ht="24.4" customHeight="1" spans="1:10">
      <c r="A5" s="101"/>
      <c r="B5" s="100" t="s">
        <v>89</v>
      </c>
      <c r="C5" s="100"/>
      <c r="D5" s="100"/>
      <c r="E5" s="100" t="s">
        <v>71</v>
      </c>
      <c r="F5" s="100" t="s">
        <v>90</v>
      </c>
      <c r="G5" s="100" t="s">
        <v>60</v>
      </c>
      <c r="H5" s="100" t="s">
        <v>85</v>
      </c>
      <c r="I5" s="100" t="s">
        <v>86</v>
      </c>
      <c r="J5" s="111"/>
    </row>
    <row r="6" ht="24.4" customHeight="1" spans="1:10">
      <c r="A6" s="101"/>
      <c r="B6" s="100" t="s">
        <v>91</v>
      </c>
      <c r="C6" s="100" t="s">
        <v>92</v>
      </c>
      <c r="D6" s="100" t="s">
        <v>93</v>
      </c>
      <c r="E6" s="100"/>
      <c r="F6" s="100"/>
      <c r="G6" s="100"/>
      <c r="H6" s="100"/>
      <c r="I6" s="100"/>
      <c r="J6" s="112"/>
    </row>
    <row r="7" ht="22.8" customHeight="1" spans="1:10">
      <c r="A7" s="102"/>
      <c r="B7" s="100"/>
      <c r="C7" s="100"/>
      <c r="D7" s="100"/>
      <c r="E7" s="100"/>
      <c r="F7" s="100" t="s">
        <v>73</v>
      </c>
      <c r="G7" s="103"/>
      <c r="H7" s="103"/>
      <c r="I7" s="103"/>
      <c r="J7" s="113"/>
    </row>
    <row r="8" ht="22.8" customHeight="1" spans="1:10">
      <c r="A8" s="101"/>
      <c r="B8" s="104"/>
      <c r="C8" s="104"/>
      <c r="D8" s="104"/>
      <c r="E8" s="104"/>
      <c r="F8" s="104" t="s">
        <v>290</v>
      </c>
      <c r="G8" s="105"/>
      <c r="H8" s="105"/>
      <c r="I8" s="105"/>
      <c r="J8" s="111"/>
    </row>
    <row r="9" ht="22.8" customHeight="1" spans="1:10">
      <c r="A9" s="101"/>
      <c r="B9" s="104"/>
      <c r="C9" s="104"/>
      <c r="D9" s="104"/>
      <c r="E9" s="104"/>
      <c r="F9" s="104"/>
      <c r="G9" s="105"/>
      <c r="H9" s="105"/>
      <c r="I9" s="105"/>
      <c r="J9" s="111"/>
    </row>
    <row r="10" ht="22.8" customHeight="1" spans="1:10">
      <c r="A10" s="101"/>
      <c r="B10" s="104"/>
      <c r="C10" s="104"/>
      <c r="D10" s="104"/>
      <c r="E10" s="104"/>
      <c r="F10" s="104"/>
      <c r="G10" s="105"/>
      <c r="H10" s="105"/>
      <c r="I10" s="105"/>
      <c r="J10" s="111"/>
    </row>
    <row r="11" ht="22.8" customHeight="1" spans="1:10">
      <c r="A11" s="101"/>
      <c r="B11" s="104"/>
      <c r="C11" s="104"/>
      <c r="D11" s="104"/>
      <c r="E11" s="104"/>
      <c r="F11" s="104"/>
      <c r="G11" s="105"/>
      <c r="H11" s="105"/>
      <c r="I11" s="105"/>
      <c r="J11" s="111"/>
    </row>
    <row r="12" ht="22.8" customHeight="1" spans="1:10">
      <c r="A12" s="101"/>
      <c r="B12" s="104"/>
      <c r="C12" s="104"/>
      <c r="D12" s="104"/>
      <c r="E12" s="104"/>
      <c r="F12" s="104"/>
      <c r="G12" s="105"/>
      <c r="H12" s="105"/>
      <c r="I12" s="105"/>
      <c r="J12" s="111"/>
    </row>
    <row r="13" ht="22.8" customHeight="1" spans="1:10">
      <c r="A13" s="101"/>
      <c r="B13" s="104"/>
      <c r="C13" s="104"/>
      <c r="D13" s="104"/>
      <c r="E13" s="104"/>
      <c r="F13" s="104"/>
      <c r="G13" s="105"/>
      <c r="H13" s="105"/>
      <c r="I13" s="105"/>
      <c r="J13" s="111"/>
    </row>
    <row r="14" ht="22.8" customHeight="1" spans="1:10">
      <c r="A14" s="101"/>
      <c r="B14" s="104"/>
      <c r="C14" s="104"/>
      <c r="D14" s="104"/>
      <c r="E14" s="104"/>
      <c r="F14" s="104"/>
      <c r="G14" s="105"/>
      <c r="H14" s="105"/>
      <c r="I14" s="105"/>
      <c r="J14" s="111"/>
    </row>
    <row r="15" ht="22.8" customHeight="1" spans="1:10">
      <c r="A15" s="101"/>
      <c r="B15" s="104"/>
      <c r="C15" s="104"/>
      <c r="D15" s="104"/>
      <c r="E15" s="104"/>
      <c r="F15" s="104"/>
      <c r="G15" s="105"/>
      <c r="H15" s="105"/>
      <c r="I15" s="105"/>
      <c r="J15" s="111"/>
    </row>
    <row r="16" ht="22.8" customHeight="1" spans="1:10">
      <c r="A16" s="101"/>
      <c r="B16" s="104"/>
      <c r="C16" s="104"/>
      <c r="D16" s="104"/>
      <c r="E16" s="104"/>
      <c r="F16" s="104" t="s">
        <v>24</v>
      </c>
      <c r="G16" s="105"/>
      <c r="H16" s="105"/>
      <c r="I16" s="105"/>
      <c r="J16" s="111"/>
    </row>
    <row r="17" ht="22.8" customHeight="1" spans="1:10">
      <c r="A17" s="101"/>
      <c r="B17" s="104"/>
      <c r="C17" s="104"/>
      <c r="D17" s="104"/>
      <c r="E17" s="104"/>
      <c r="F17" s="104" t="s">
        <v>148</v>
      </c>
      <c r="G17" s="105"/>
      <c r="H17" s="105"/>
      <c r="I17" s="105"/>
      <c r="J17" s="112"/>
    </row>
    <row r="18" ht="9.75" customHeight="1" spans="1:10">
      <c r="A18" s="106"/>
      <c r="B18" s="107"/>
      <c r="C18" s="107"/>
      <c r="D18" s="107"/>
      <c r="E18" s="107"/>
      <c r="F18" s="106"/>
      <c r="G18" s="106"/>
      <c r="H18" s="106"/>
      <c r="I18" s="106"/>
      <c r="J18" s="11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opLeftCell="A5" workbookViewId="0">
      <selection activeCell="B10" sqref="B10:I11"/>
    </sheetView>
  </sheetViews>
  <sheetFormatPr defaultColWidth="9" defaultRowHeight="13.5"/>
  <cols>
    <col min="1" max="8" width="10.5" style="56" customWidth="1"/>
    <col min="9" max="9" width="14.625" style="56" customWidth="1"/>
    <col min="11" max="16384" width="9" style="56"/>
  </cols>
  <sheetData>
    <row r="1" s="56" customFormat="1" ht="25" customHeight="1" spans="1:9">
      <c r="A1" s="2"/>
      <c r="I1" s="67" t="s">
        <v>298</v>
      </c>
    </row>
    <row r="2" s="56" customFormat="1" ht="45" customHeight="1" spans="1:10">
      <c r="A2" s="57" t="s">
        <v>299</v>
      </c>
      <c r="B2" s="57"/>
      <c r="C2" s="57"/>
      <c r="D2" s="58"/>
      <c r="E2" s="58"/>
      <c r="F2" s="58"/>
      <c r="G2" s="58"/>
      <c r="H2" s="58"/>
      <c r="I2" s="58"/>
      <c r="J2"/>
    </row>
    <row r="3" s="56" customFormat="1" ht="17" customHeight="1" spans="1:10">
      <c r="A3" s="35"/>
      <c r="B3" s="35"/>
      <c r="C3" s="35"/>
      <c r="D3" s="36"/>
      <c r="E3" s="36"/>
      <c r="F3" s="36"/>
      <c r="G3" s="36"/>
      <c r="H3" s="36"/>
      <c r="I3" s="68" t="s">
        <v>7</v>
      </c>
      <c r="J3"/>
    </row>
    <row r="4" s="56" customFormat="1" ht="33" customHeight="1" spans="1:10">
      <c r="A4" s="37" t="s">
        <v>300</v>
      </c>
      <c r="B4" s="37"/>
      <c r="C4" s="37"/>
      <c r="D4" s="37"/>
      <c r="E4" s="37"/>
      <c r="F4" s="37"/>
      <c r="G4" s="37"/>
      <c r="H4" s="37"/>
      <c r="I4" s="37"/>
      <c r="J4"/>
    </row>
    <row r="5" s="56" customFormat="1" ht="27" customHeight="1" spans="1:10">
      <c r="A5" s="38" t="s">
        <v>301</v>
      </c>
      <c r="B5" s="39" t="s">
        <v>229</v>
      </c>
      <c r="C5" s="39"/>
      <c r="D5" s="39"/>
      <c r="E5" s="39"/>
      <c r="F5" s="39"/>
      <c r="G5" s="39"/>
      <c r="H5" s="39"/>
      <c r="I5" s="39"/>
      <c r="J5"/>
    </row>
    <row r="6" s="56" customFormat="1" ht="27" customHeight="1" spans="1:10">
      <c r="A6" s="40" t="s">
        <v>302</v>
      </c>
      <c r="B6" s="39" t="s">
        <v>0</v>
      </c>
      <c r="C6" s="39"/>
      <c r="D6" s="39"/>
      <c r="E6" s="39"/>
      <c r="F6" s="39"/>
      <c r="G6" s="39"/>
      <c r="H6" s="39"/>
      <c r="I6" s="39"/>
      <c r="J6"/>
    </row>
    <row r="7" s="56" customFormat="1" ht="27" customHeight="1" spans="1:10">
      <c r="A7" s="41" t="s">
        <v>303</v>
      </c>
      <c r="B7" s="42" t="s">
        <v>304</v>
      </c>
      <c r="C7" s="42"/>
      <c r="D7" s="42"/>
      <c r="E7" s="43">
        <v>15000</v>
      </c>
      <c r="F7" s="43"/>
      <c r="G7" s="43"/>
      <c r="H7" s="43"/>
      <c r="I7" s="43"/>
      <c r="J7"/>
    </row>
    <row r="8" s="56" customFormat="1" ht="27" customHeight="1" spans="1:10">
      <c r="A8" s="44"/>
      <c r="B8" s="42" t="s">
        <v>305</v>
      </c>
      <c r="C8" s="42"/>
      <c r="D8" s="42"/>
      <c r="E8" s="43">
        <v>15000</v>
      </c>
      <c r="F8" s="43"/>
      <c r="G8" s="43"/>
      <c r="H8" s="43"/>
      <c r="I8" s="43"/>
      <c r="J8"/>
    </row>
    <row r="9" s="56" customFormat="1" ht="27" customHeight="1" spans="1:10">
      <c r="A9" s="44"/>
      <c r="B9" s="42" t="s">
        <v>306</v>
      </c>
      <c r="C9" s="42"/>
      <c r="D9" s="42"/>
      <c r="E9" s="43"/>
      <c r="F9" s="43"/>
      <c r="G9" s="43"/>
      <c r="H9" s="43"/>
      <c r="I9" s="43"/>
      <c r="J9"/>
    </row>
    <row r="10" s="56" customFormat="1" ht="27" customHeight="1" spans="1:10">
      <c r="A10" s="45" t="s">
        <v>307</v>
      </c>
      <c r="B10" s="46" t="s">
        <v>308</v>
      </c>
      <c r="C10" s="46"/>
      <c r="D10" s="46"/>
      <c r="E10" s="46"/>
      <c r="F10" s="46"/>
      <c r="G10" s="46"/>
      <c r="H10" s="46"/>
      <c r="I10" s="46"/>
      <c r="J10"/>
    </row>
    <row r="11" s="56" customFormat="1" ht="46" customHeight="1" spans="1:10">
      <c r="A11" s="47"/>
      <c r="B11" s="46"/>
      <c r="C11" s="46"/>
      <c r="D11" s="46"/>
      <c r="E11" s="46"/>
      <c r="F11" s="46"/>
      <c r="G11" s="46"/>
      <c r="H11" s="46"/>
      <c r="I11" s="46"/>
      <c r="J11"/>
    </row>
    <row r="12" s="56" customFormat="1" ht="27" customHeight="1" spans="1:10">
      <c r="A12" s="44" t="s">
        <v>309</v>
      </c>
      <c r="B12" s="59" t="s">
        <v>310</v>
      </c>
      <c r="C12" s="59" t="s">
        <v>311</v>
      </c>
      <c r="D12" s="60" t="s">
        <v>312</v>
      </c>
      <c r="E12" s="61"/>
      <c r="F12" s="62" t="s">
        <v>313</v>
      </c>
      <c r="G12" s="62"/>
      <c r="H12" s="62"/>
      <c r="I12" s="62"/>
      <c r="J12"/>
    </row>
    <row r="13" s="56" customFormat="1" ht="27" customHeight="1" spans="1:10">
      <c r="A13" s="44"/>
      <c r="B13" s="63" t="s">
        <v>314</v>
      </c>
      <c r="C13" s="63" t="s">
        <v>315</v>
      </c>
      <c r="D13" s="78" t="s">
        <v>316</v>
      </c>
      <c r="E13" s="79"/>
      <c r="F13" s="91" t="s">
        <v>317</v>
      </c>
      <c r="G13" s="89"/>
      <c r="H13" s="89"/>
      <c r="I13" s="89"/>
      <c r="J13"/>
    </row>
    <row r="14" s="56" customFormat="1" ht="27" customHeight="1" spans="1:10">
      <c r="A14" s="44"/>
      <c r="B14" s="63"/>
      <c r="C14" s="44" t="s">
        <v>318</v>
      </c>
      <c r="D14" s="78" t="s">
        <v>319</v>
      </c>
      <c r="E14" s="79"/>
      <c r="F14" s="92">
        <v>1</v>
      </c>
      <c r="G14" s="89"/>
      <c r="H14" s="89"/>
      <c r="I14" s="89"/>
      <c r="J14"/>
    </row>
    <row r="15" s="56" customFormat="1" ht="27" customHeight="1" spans="1:9">
      <c r="A15" s="44"/>
      <c r="B15" s="63"/>
      <c r="C15" s="44" t="s">
        <v>320</v>
      </c>
      <c r="D15" s="78" t="s">
        <v>321</v>
      </c>
      <c r="E15" s="79"/>
      <c r="F15" s="91" t="s">
        <v>322</v>
      </c>
      <c r="G15" s="89"/>
      <c r="H15" s="89"/>
      <c r="I15" s="89"/>
    </row>
    <row r="16" s="56" customFormat="1" ht="27" customHeight="1" spans="1:9">
      <c r="A16" s="44"/>
      <c r="B16" s="63"/>
      <c r="C16" s="64" t="s">
        <v>323</v>
      </c>
      <c r="D16" s="78" t="s">
        <v>324</v>
      </c>
      <c r="E16" s="79"/>
      <c r="F16" s="91" t="s">
        <v>325</v>
      </c>
      <c r="G16" s="89"/>
      <c r="H16" s="89"/>
      <c r="I16" s="89"/>
    </row>
    <row r="17" s="56" customFormat="1" ht="27" customHeight="1" spans="1:9">
      <c r="A17" s="44"/>
      <c r="B17" s="65" t="s">
        <v>326</v>
      </c>
      <c r="C17" s="47" t="s">
        <v>327</v>
      </c>
      <c r="D17" s="78" t="s">
        <v>328</v>
      </c>
      <c r="E17" s="79"/>
      <c r="F17" s="91" t="s">
        <v>329</v>
      </c>
      <c r="G17" s="89"/>
      <c r="H17" s="89"/>
      <c r="I17" s="89"/>
    </row>
    <row r="18" s="56" customFormat="1" ht="24" spans="1:9">
      <c r="A18" s="44"/>
      <c r="B18" s="44" t="s">
        <v>330</v>
      </c>
      <c r="C18" s="66" t="s">
        <v>331</v>
      </c>
      <c r="D18" s="48" t="s">
        <v>332</v>
      </c>
      <c r="E18" s="79"/>
      <c r="F18" s="93" t="s">
        <v>333</v>
      </c>
      <c r="G18" s="89"/>
      <c r="H18" s="89"/>
      <c r="I18" s="89"/>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M12" sqref="M12"/>
    </sheetView>
  </sheetViews>
  <sheetFormatPr defaultColWidth="9" defaultRowHeight="13.5"/>
  <cols>
    <col min="3" max="3" width="12.5" customWidth="1"/>
    <col min="9" max="9" width="12" customWidth="1"/>
  </cols>
  <sheetData>
    <row r="1" ht="15.75" spans="1:9">
      <c r="A1" s="2"/>
      <c r="B1" s="56"/>
      <c r="C1" s="56"/>
      <c r="D1" s="56"/>
      <c r="E1" s="56"/>
      <c r="F1" s="56"/>
      <c r="G1" s="56"/>
      <c r="H1" s="56"/>
      <c r="I1" s="67" t="s">
        <v>334</v>
      </c>
    </row>
    <row r="2" ht="25.5" spans="1:9">
      <c r="A2" s="57" t="s">
        <v>299</v>
      </c>
      <c r="B2" s="57"/>
      <c r="C2" s="57"/>
      <c r="D2" s="58"/>
      <c r="E2" s="58"/>
      <c r="F2" s="58"/>
      <c r="G2" s="58"/>
      <c r="H2" s="58"/>
      <c r="I2" s="58"/>
    </row>
    <row r="3" spans="1:9">
      <c r="A3" s="35"/>
      <c r="B3" s="35"/>
      <c r="C3" s="35"/>
      <c r="D3" s="36"/>
      <c r="E3" s="36"/>
      <c r="F3" s="36"/>
      <c r="G3" s="36"/>
      <c r="H3" s="36"/>
      <c r="I3" s="68" t="s">
        <v>7</v>
      </c>
    </row>
    <row r="4" ht="27" customHeight="1" spans="1:9">
      <c r="A4" s="37" t="s">
        <v>300</v>
      </c>
      <c r="B4" s="37"/>
      <c r="C4" s="37"/>
      <c r="D4" s="37"/>
      <c r="E4" s="37"/>
      <c r="F4" s="37"/>
      <c r="G4" s="37"/>
      <c r="H4" s="37"/>
      <c r="I4" s="37"/>
    </row>
    <row r="5" ht="26" customHeight="1" spans="1:9">
      <c r="A5" s="38" t="s">
        <v>301</v>
      </c>
      <c r="B5" s="39" t="s">
        <v>335</v>
      </c>
      <c r="C5" s="39"/>
      <c r="D5" s="39"/>
      <c r="E5" s="39"/>
      <c r="F5" s="39"/>
      <c r="G5" s="39"/>
      <c r="H5" s="39"/>
      <c r="I5" s="39"/>
    </row>
    <row r="6" ht="25" customHeight="1" spans="1:9">
      <c r="A6" s="40" t="s">
        <v>302</v>
      </c>
      <c r="B6" s="39" t="s">
        <v>0</v>
      </c>
      <c r="C6" s="39"/>
      <c r="D6" s="39"/>
      <c r="E6" s="39"/>
      <c r="F6" s="39"/>
      <c r="G6" s="39"/>
      <c r="H6" s="39"/>
      <c r="I6" s="39"/>
    </row>
    <row r="7" ht="30" customHeight="1" spans="1:9">
      <c r="A7" s="41" t="s">
        <v>303</v>
      </c>
      <c r="B7" s="42" t="s">
        <v>304</v>
      </c>
      <c r="C7" s="42"/>
      <c r="D7" s="42"/>
      <c r="E7" s="43">
        <v>2642410</v>
      </c>
      <c r="F7" s="43"/>
      <c r="G7" s="43"/>
      <c r="H7" s="43"/>
      <c r="I7" s="43"/>
    </row>
    <row r="8" ht="27" customHeight="1" spans="1:9">
      <c r="A8" s="44"/>
      <c r="B8" s="42" t="s">
        <v>305</v>
      </c>
      <c r="C8" s="42"/>
      <c r="D8" s="42"/>
      <c r="E8" s="43">
        <v>2642410</v>
      </c>
      <c r="F8" s="43"/>
      <c r="G8" s="43"/>
      <c r="H8" s="43"/>
      <c r="I8" s="43"/>
    </row>
    <row r="9" ht="38" customHeight="1" spans="1:9">
      <c r="A9" s="44"/>
      <c r="B9" s="42" t="s">
        <v>306</v>
      </c>
      <c r="C9" s="42"/>
      <c r="D9" s="42"/>
      <c r="E9" s="43"/>
      <c r="F9" s="43"/>
      <c r="G9" s="43"/>
      <c r="H9" s="43"/>
      <c r="I9" s="43"/>
    </row>
    <row r="10" ht="23" customHeight="1" spans="1:9">
      <c r="A10" s="45" t="s">
        <v>307</v>
      </c>
      <c r="B10" s="46" t="s">
        <v>336</v>
      </c>
      <c r="C10" s="46"/>
      <c r="D10" s="46"/>
      <c r="E10" s="46"/>
      <c r="F10" s="46"/>
      <c r="G10" s="46"/>
      <c r="H10" s="46"/>
      <c r="I10" s="46"/>
    </row>
    <row r="11" ht="28" customHeight="1" spans="1:9">
      <c r="A11" s="47"/>
      <c r="B11" s="46"/>
      <c r="C11" s="46"/>
      <c r="D11" s="46"/>
      <c r="E11" s="46"/>
      <c r="F11" s="46"/>
      <c r="G11" s="46"/>
      <c r="H11" s="46"/>
      <c r="I11" s="46"/>
    </row>
    <row r="12" ht="38" customHeight="1" spans="1:9">
      <c r="A12" s="44" t="s">
        <v>309</v>
      </c>
      <c r="B12" s="59" t="s">
        <v>310</v>
      </c>
      <c r="C12" s="59" t="s">
        <v>311</v>
      </c>
      <c r="D12" s="60" t="s">
        <v>312</v>
      </c>
      <c r="E12" s="61"/>
      <c r="F12" s="62" t="s">
        <v>313</v>
      </c>
      <c r="G12" s="62"/>
      <c r="H12" s="62"/>
      <c r="I12" s="62"/>
    </row>
    <row r="13" ht="30" customHeight="1" spans="1:9">
      <c r="A13" s="44"/>
      <c r="B13" s="63" t="s">
        <v>314</v>
      </c>
      <c r="C13" s="44" t="s">
        <v>320</v>
      </c>
      <c r="D13" s="78" t="s">
        <v>337</v>
      </c>
      <c r="E13" s="79"/>
      <c r="F13" s="79" t="s">
        <v>338</v>
      </c>
      <c r="G13" s="79"/>
      <c r="H13" s="79"/>
      <c r="I13" s="79"/>
    </row>
    <row r="14" ht="31" customHeight="1" spans="1:9">
      <c r="A14" s="44"/>
      <c r="B14" s="65" t="s">
        <v>326</v>
      </c>
      <c r="C14" s="47" t="s">
        <v>327</v>
      </c>
      <c r="D14" s="48" t="s">
        <v>339</v>
      </c>
      <c r="E14" s="79"/>
      <c r="F14" s="48" t="s">
        <v>329</v>
      </c>
      <c r="G14" s="79"/>
      <c r="H14" s="79"/>
      <c r="I14" s="79"/>
    </row>
    <row r="15" ht="36" customHeight="1" spans="1:9">
      <c r="A15" s="44"/>
      <c r="B15" s="44" t="s">
        <v>330</v>
      </c>
      <c r="C15" s="66" t="s">
        <v>331</v>
      </c>
      <c r="D15" s="48" t="s">
        <v>340</v>
      </c>
      <c r="E15" s="79"/>
      <c r="F15" s="48" t="s">
        <v>341</v>
      </c>
      <c r="G15" s="79"/>
      <c r="H15" s="79"/>
      <c r="I15" s="79"/>
    </row>
  </sheetData>
  <mergeCells count="2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A7:A9"/>
    <mergeCell ref="A10:A11"/>
    <mergeCell ref="A12:A15"/>
    <mergeCell ref="B10:I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E8" sqref="E8:I8"/>
    </sheetView>
  </sheetViews>
  <sheetFormatPr defaultColWidth="9" defaultRowHeight="13.5"/>
  <cols>
    <col min="1" max="8" width="10.5" style="56" customWidth="1"/>
    <col min="9" max="9" width="14.625" style="56" customWidth="1"/>
    <col min="11" max="16384" width="9" style="56"/>
  </cols>
  <sheetData>
    <row r="1" s="56" customFormat="1" ht="25" customHeight="1" spans="1:9">
      <c r="A1" s="2"/>
      <c r="I1" s="67" t="s">
        <v>342</v>
      </c>
    </row>
    <row r="2" s="56" customFormat="1" ht="45" customHeight="1" spans="1:9">
      <c r="A2" s="57" t="s">
        <v>299</v>
      </c>
      <c r="B2" s="57"/>
      <c r="C2" s="57"/>
      <c r="D2" s="58"/>
      <c r="E2" s="58"/>
      <c r="F2" s="58"/>
      <c r="G2" s="58"/>
      <c r="H2" s="58"/>
      <c r="I2" s="58"/>
    </row>
    <row r="3" s="56" customFormat="1" ht="17" customHeight="1" spans="1:9">
      <c r="A3" s="35"/>
      <c r="B3" s="35"/>
      <c r="C3" s="35"/>
      <c r="D3" s="36"/>
      <c r="E3" s="36"/>
      <c r="F3" s="36"/>
      <c r="G3" s="36"/>
      <c r="H3" s="36"/>
      <c r="I3" s="68" t="s">
        <v>7</v>
      </c>
    </row>
    <row r="4" s="56" customFormat="1" ht="33" customHeight="1" spans="1:9">
      <c r="A4" s="37" t="s">
        <v>300</v>
      </c>
      <c r="B4" s="37"/>
      <c r="C4" s="37"/>
      <c r="D4" s="37"/>
      <c r="E4" s="37"/>
      <c r="F4" s="37"/>
      <c r="G4" s="37"/>
      <c r="H4" s="37"/>
      <c r="I4" s="37"/>
    </row>
    <row r="5" s="56" customFormat="1" ht="27" customHeight="1" spans="1:9">
      <c r="A5" s="38" t="s">
        <v>301</v>
      </c>
      <c r="B5" s="39" t="s">
        <v>343</v>
      </c>
      <c r="C5" s="39"/>
      <c r="D5" s="39"/>
      <c r="E5" s="39"/>
      <c r="F5" s="39"/>
      <c r="G5" s="39"/>
      <c r="H5" s="39"/>
      <c r="I5" s="39"/>
    </row>
    <row r="6" s="56" customFormat="1" ht="27" customHeight="1" spans="1:9">
      <c r="A6" s="40" t="s">
        <v>302</v>
      </c>
      <c r="B6" s="39" t="s">
        <v>0</v>
      </c>
      <c r="C6" s="39"/>
      <c r="D6" s="39"/>
      <c r="E6" s="39"/>
      <c r="F6" s="39"/>
      <c r="G6" s="39"/>
      <c r="H6" s="39"/>
      <c r="I6" s="39"/>
    </row>
    <row r="7" s="56" customFormat="1" ht="27" customHeight="1" spans="1:9">
      <c r="A7" s="41" t="s">
        <v>303</v>
      </c>
      <c r="B7" s="42" t="s">
        <v>304</v>
      </c>
      <c r="C7" s="42"/>
      <c r="D7" s="42"/>
      <c r="E7" s="43">
        <v>360000</v>
      </c>
      <c r="F7" s="43"/>
      <c r="G7" s="43"/>
      <c r="H7" s="43"/>
      <c r="I7" s="43"/>
    </row>
    <row r="8" s="56" customFormat="1" ht="27" customHeight="1" spans="1:9">
      <c r="A8" s="44"/>
      <c r="B8" s="42" t="s">
        <v>305</v>
      </c>
      <c r="C8" s="42"/>
      <c r="D8" s="42"/>
      <c r="E8" s="43">
        <v>360000</v>
      </c>
      <c r="F8" s="43"/>
      <c r="G8" s="43"/>
      <c r="H8" s="43"/>
      <c r="I8" s="43"/>
    </row>
    <row r="9" s="56" customFormat="1" ht="27" customHeight="1" spans="1:9">
      <c r="A9" s="44"/>
      <c r="B9" s="42" t="s">
        <v>306</v>
      </c>
      <c r="C9" s="42"/>
      <c r="D9" s="42"/>
      <c r="E9" s="43"/>
      <c r="F9" s="43"/>
      <c r="G9" s="43"/>
      <c r="H9" s="43"/>
      <c r="I9" s="43"/>
    </row>
    <row r="10" s="56" customFormat="1" ht="27" customHeight="1" spans="1:9">
      <c r="A10" s="45" t="s">
        <v>307</v>
      </c>
      <c r="B10" s="46" t="s">
        <v>336</v>
      </c>
      <c r="C10" s="46"/>
      <c r="D10" s="46"/>
      <c r="E10" s="46"/>
      <c r="F10" s="46"/>
      <c r="G10" s="46"/>
      <c r="H10" s="46"/>
      <c r="I10" s="46"/>
    </row>
    <row r="11" s="56" customFormat="1" ht="46" customHeight="1" spans="1:9">
      <c r="A11" s="47"/>
      <c r="B11" s="46"/>
      <c r="C11" s="46"/>
      <c r="D11" s="46"/>
      <c r="E11" s="46"/>
      <c r="F11" s="46"/>
      <c r="G11" s="46"/>
      <c r="H11" s="46"/>
      <c r="I11" s="46"/>
    </row>
    <row r="12" s="56" customFormat="1" ht="27" customHeight="1" spans="1:9">
      <c r="A12" s="44" t="s">
        <v>309</v>
      </c>
      <c r="B12" s="59" t="s">
        <v>310</v>
      </c>
      <c r="C12" s="59" t="s">
        <v>311</v>
      </c>
      <c r="D12" s="60" t="s">
        <v>312</v>
      </c>
      <c r="E12" s="61"/>
      <c r="F12" s="62" t="s">
        <v>313</v>
      </c>
      <c r="G12" s="62"/>
      <c r="H12" s="62"/>
      <c r="I12" s="62"/>
    </row>
    <row r="13" s="56" customFormat="1" ht="27" customHeight="1" spans="1:9">
      <c r="A13" s="44"/>
      <c r="B13" s="63" t="s">
        <v>314</v>
      </c>
      <c r="C13" s="44" t="s">
        <v>318</v>
      </c>
      <c r="D13" s="78" t="s">
        <v>344</v>
      </c>
      <c r="E13" s="79"/>
      <c r="F13" s="90">
        <v>1</v>
      </c>
      <c r="G13" s="89"/>
      <c r="H13" s="89"/>
      <c r="I13" s="89"/>
    </row>
    <row r="14" s="56" customFormat="1" ht="27" customHeight="1" spans="1:9">
      <c r="A14" s="44"/>
      <c r="B14" s="65" t="s">
        <v>326</v>
      </c>
      <c r="C14" s="47" t="s">
        <v>327</v>
      </c>
      <c r="D14" s="48" t="s">
        <v>345</v>
      </c>
      <c r="E14" s="79"/>
      <c r="F14" s="75" t="s">
        <v>329</v>
      </c>
      <c r="G14" s="89"/>
      <c r="H14" s="89"/>
      <c r="I14" s="89"/>
    </row>
    <row r="15" s="56" customFormat="1" ht="24" spans="1:9">
      <c r="A15" s="44"/>
      <c r="B15" s="44" t="s">
        <v>330</v>
      </c>
      <c r="C15" s="66" t="s">
        <v>331</v>
      </c>
      <c r="D15" s="48" t="s">
        <v>346</v>
      </c>
      <c r="E15" s="79"/>
      <c r="F15" s="75" t="s">
        <v>341</v>
      </c>
      <c r="G15" s="89"/>
      <c r="H15" s="89"/>
      <c r="I15" s="89"/>
    </row>
  </sheetData>
  <mergeCells count="2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A7:A9"/>
    <mergeCell ref="A10:A11"/>
    <mergeCell ref="A12:A15"/>
    <mergeCell ref="B10:I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E9" sqref="E9:I9"/>
    </sheetView>
  </sheetViews>
  <sheetFormatPr defaultColWidth="9" defaultRowHeight="13.5"/>
  <cols>
    <col min="1" max="8" width="10.5" style="56" customWidth="1"/>
    <col min="9" max="9" width="14.625" style="56" customWidth="1"/>
    <col min="11" max="16384" width="9" style="56"/>
  </cols>
  <sheetData>
    <row r="1" s="56" customFormat="1" ht="25" customHeight="1" spans="1:9">
      <c r="A1" s="2"/>
      <c r="I1" s="67" t="s">
        <v>347</v>
      </c>
    </row>
    <row r="2" s="56" customFormat="1" ht="45" customHeight="1" spans="1:9">
      <c r="A2" s="57" t="s">
        <v>299</v>
      </c>
      <c r="B2" s="57"/>
      <c r="C2" s="57"/>
      <c r="D2" s="58"/>
      <c r="E2" s="58"/>
      <c r="F2" s="58"/>
      <c r="G2" s="58"/>
      <c r="H2" s="58"/>
      <c r="I2" s="58"/>
    </row>
    <row r="3" s="56" customFormat="1" ht="17" customHeight="1" spans="1:9">
      <c r="A3" s="35"/>
      <c r="B3" s="35"/>
      <c r="C3" s="35"/>
      <c r="D3" s="36"/>
      <c r="E3" s="36"/>
      <c r="F3" s="36"/>
      <c r="G3" s="36"/>
      <c r="H3" s="36"/>
      <c r="I3" s="68" t="s">
        <v>7</v>
      </c>
    </row>
    <row r="4" s="56" customFormat="1" ht="33" customHeight="1" spans="1:9">
      <c r="A4" s="37" t="s">
        <v>300</v>
      </c>
      <c r="B4" s="37"/>
      <c r="C4" s="37"/>
      <c r="D4" s="37"/>
      <c r="E4" s="37"/>
      <c r="F4" s="37"/>
      <c r="G4" s="37"/>
      <c r="H4" s="37"/>
      <c r="I4" s="37"/>
    </row>
    <row r="5" s="56" customFormat="1" ht="27" customHeight="1" spans="1:9">
      <c r="A5" s="38" t="s">
        <v>301</v>
      </c>
      <c r="B5" s="39" t="s">
        <v>348</v>
      </c>
      <c r="C5" s="39"/>
      <c r="D5" s="39"/>
      <c r="E5" s="39"/>
      <c r="F5" s="39"/>
      <c r="G5" s="39"/>
      <c r="H5" s="39"/>
      <c r="I5" s="39"/>
    </row>
    <row r="6" s="56" customFormat="1" ht="27" customHeight="1" spans="1:9">
      <c r="A6" s="40" t="s">
        <v>302</v>
      </c>
      <c r="B6" s="39" t="s">
        <v>0</v>
      </c>
      <c r="C6" s="39"/>
      <c r="D6" s="39"/>
      <c r="E6" s="39"/>
      <c r="F6" s="39"/>
      <c r="G6" s="39"/>
      <c r="H6" s="39"/>
      <c r="I6" s="39"/>
    </row>
    <row r="7" s="56" customFormat="1" ht="27" customHeight="1" spans="1:9">
      <c r="A7" s="41" t="s">
        <v>303</v>
      </c>
      <c r="B7" s="42" t="s">
        <v>304</v>
      </c>
      <c r="C7" s="42"/>
      <c r="D7" s="42"/>
      <c r="E7" s="43">
        <v>13000000</v>
      </c>
      <c r="F7" s="43"/>
      <c r="G7" s="43"/>
      <c r="H7" s="43"/>
      <c r="I7" s="43"/>
    </row>
    <row r="8" s="56" customFormat="1" ht="27" customHeight="1" spans="1:9">
      <c r="A8" s="44"/>
      <c r="B8" s="42" t="s">
        <v>305</v>
      </c>
      <c r="C8" s="42"/>
      <c r="D8" s="42"/>
      <c r="E8" s="43">
        <v>13000000</v>
      </c>
      <c r="F8" s="43"/>
      <c r="G8" s="43"/>
      <c r="H8" s="43"/>
      <c r="I8" s="43"/>
    </row>
    <row r="9" s="56" customFormat="1" ht="27" customHeight="1" spans="1:9">
      <c r="A9" s="44"/>
      <c r="B9" s="42" t="s">
        <v>306</v>
      </c>
      <c r="C9" s="42"/>
      <c r="D9" s="42"/>
      <c r="E9" s="43"/>
      <c r="F9" s="43"/>
      <c r="G9" s="43"/>
      <c r="H9" s="43"/>
      <c r="I9" s="43"/>
    </row>
    <row r="10" s="56" customFormat="1" ht="27" customHeight="1" spans="1:9">
      <c r="A10" s="45" t="s">
        <v>307</v>
      </c>
      <c r="B10" s="46" t="s">
        <v>336</v>
      </c>
      <c r="C10" s="46"/>
      <c r="D10" s="46"/>
      <c r="E10" s="46"/>
      <c r="F10" s="46"/>
      <c r="G10" s="46"/>
      <c r="H10" s="46"/>
      <c r="I10" s="46"/>
    </row>
    <row r="11" s="56" customFormat="1" ht="46" customHeight="1" spans="1:9">
      <c r="A11" s="47"/>
      <c r="B11" s="46"/>
      <c r="C11" s="46"/>
      <c r="D11" s="46"/>
      <c r="E11" s="46"/>
      <c r="F11" s="46"/>
      <c r="G11" s="46"/>
      <c r="H11" s="46"/>
      <c r="I11" s="46"/>
    </row>
    <row r="12" s="56" customFormat="1" ht="27" customHeight="1" spans="1:9">
      <c r="A12" s="44" t="s">
        <v>309</v>
      </c>
      <c r="B12" s="59" t="s">
        <v>310</v>
      </c>
      <c r="C12" s="59" t="s">
        <v>311</v>
      </c>
      <c r="D12" s="60" t="s">
        <v>312</v>
      </c>
      <c r="E12" s="61"/>
      <c r="F12" s="62" t="s">
        <v>313</v>
      </c>
      <c r="G12" s="62"/>
      <c r="H12" s="62"/>
      <c r="I12" s="62"/>
    </row>
    <row r="13" s="56" customFormat="1" ht="27" customHeight="1" spans="1:9">
      <c r="A13" s="44"/>
      <c r="B13" s="63" t="s">
        <v>314</v>
      </c>
      <c r="C13" s="44" t="s">
        <v>320</v>
      </c>
      <c r="D13" s="78" t="s">
        <v>337</v>
      </c>
      <c r="E13" s="79"/>
      <c r="F13" s="89" t="s">
        <v>338</v>
      </c>
      <c r="G13" s="89"/>
      <c r="H13" s="89"/>
      <c r="I13" s="89"/>
    </row>
    <row r="14" s="56" customFormat="1" ht="27" customHeight="1" spans="1:9">
      <c r="A14" s="44"/>
      <c r="B14" s="65" t="s">
        <v>326</v>
      </c>
      <c r="C14" s="47" t="s">
        <v>327</v>
      </c>
      <c r="D14" s="48" t="s">
        <v>349</v>
      </c>
      <c r="E14" s="79"/>
      <c r="F14" s="75" t="s">
        <v>329</v>
      </c>
      <c r="G14" s="89"/>
      <c r="H14" s="89"/>
      <c r="I14" s="89"/>
    </row>
    <row r="15" s="56" customFormat="1" ht="24" spans="1:9">
      <c r="A15" s="44"/>
      <c r="B15" s="44" t="s">
        <v>330</v>
      </c>
      <c r="C15" s="66" t="s">
        <v>331</v>
      </c>
      <c r="D15" s="48" t="s">
        <v>350</v>
      </c>
      <c r="E15" s="79"/>
      <c r="F15" s="75" t="s">
        <v>341</v>
      </c>
      <c r="G15" s="89"/>
      <c r="H15" s="89"/>
      <c r="I15" s="89"/>
    </row>
  </sheetData>
  <mergeCells count="2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A7:A9"/>
    <mergeCell ref="A10:A11"/>
    <mergeCell ref="A12:A15"/>
    <mergeCell ref="B10:I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4" workbookViewId="0">
      <selection activeCell="B10" sqref="B10:I11"/>
    </sheetView>
  </sheetViews>
  <sheetFormatPr defaultColWidth="9" defaultRowHeight="13.5"/>
  <cols>
    <col min="1" max="8" width="10.5" style="56" customWidth="1"/>
    <col min="9" max="9" width="0.25" style="56" customWidth="1"/>
    <col min="11" max="16384" width="9" style="56"/>
  </cols>
  <sheetData>
    <row r="1" s="56" customFormat="1" spans="1:9">
      <c r="A1" s="81" t="s">
        <v>351</v>
      </c>
      <c r="B1" s="82"/>
      <c r="C1" s="82"/>
      <c r="D1" s="82"/>
      <c r="E1" s="82"/>
      <c r="F1" s="82"/>
      <c r="G1" s="82"/>
      <c r="H1" s="82"/>
      <c r="I1" s="67" t="s">
        <v>298</v>
      </c>
    </row>
    <row r="2" s="56" customFormat="1" ht="45" customHeight="1" spans="1:9">
      <c r="A2" s="83" t="s">
        <v>299</v>
      </c>
      <c r="B2" s="83"/>
      <c r="C2" s="83"/>
      <c r="D2" s="84"/>
      <c r="E2" s="84"/>
      <c r="F2" s="84"/>
      <c r="G2" s="84"/>
      <c r="H2" s="84"/>
      <c r="I2" s="58"/>
    </row>
    <row r="3" s="56" customFormat="1" ht="17" customHeight="1" spans="1:9">
      <c r="A3" s="35"/>
      <c r="B3" s="35"/>
      <c r="C3" s="35"/>
      <c r="D3" s="36"/>
      <c r="E3" s="36"/>
      <c r="F3" s="36"/>
      <c r="G3" s="36"/>
      <c r="H3" s="36"/>
      <c r="I3" s="68" t="s">
        <v>7</v>
      </c>
    </row>
    <row r="4" s="56" customFormat="1" ht="33" customHeight="1" spans="1:9">
      <c r="A4" s="37" t="s">
        <v>300</v>
      </c>
      <c r="B4" s="37"/>
      <c r="C4" s="37"/>
      <c r="D4" s="37"/>
      <c r="E4" s="37"/>
      <c r="F4" s="37"/>
      <c r="G4" s="37"/>
      <c r="H4" s="37"/>
      <c r="I4" s="37"/>
    </row>
    <row r="5" s="56" customFormat="1" ht="27" customHeight="1" spans="1:9">
      <c r="A5" s="38" t="s">
        <v>301</v>
      </c>
      <c r="B5" s="39" t="s">
        <v>352</v>
      </c>
      <c r="C5" s="39"/>
      <c r="D5" s="39"/>
      <c r="E5" s="39"/>
      <c r="F5" s="39"/>
      <c r="G5" s="39"/>
      <c r="H5" s="39"/>
      <c r="I5" s="39"/>
    </row>
    <row r="6" s="56" customFormat="1" ht="27" customHeight="1" spans="1:9">
      <c r="A6" s="40" t="s">
        <v>302</v>
      </c>
      <c r="B6" s="39" t="s">
        <v>0</v>
      </c>
      <c r="C6" s="39"/>
      <c r="D6" s="39"/>
      <c r="E6" s="39"/>
      <c r="F6" s="39"/>
      <c r="G6" s="39"/>
      <c r="H6" s="39"/>
      <c r="I6" s="39"/>
    </row>
    <row r="7" s="56" customFormat="1" ht="27" customHeight="1" spans="1:9">
      <c r="A7" s="41" t="s">
        <v>303</v>
      </c>
      <c r="B7" s="42" t="s">
        <v>304</v>
      </c>
      <c r="C7" s="42"/>
      <c r="D7" s="42"/>
      <c r="E7" s="43">
        <v>1800000</v>
      </c>
      <c r="F7" s="43"/>
      <c r="G7" s="43"/>
      <c r="H7" s="43"/>
      <c r="I7" s="43"/>
    </row>
    <row r="8" s="56" customFormat="1" ht="27" customHeight="1" spans="1:9">
      <c r="A8" s="44"/>
      <c r="B8" s="42" t="s">
        <v>305</v>
      </c>
      <c r="C8" s="42"/>
      <c r="D8" s="42"/>
      <c r="E8" s="43">
        <v>1800000</v>
      </c>
      <c r="F8" s="43"/>
      <c r="G8" s="43"/>
      <c r="H8" s="43"/>
      <c r="I8" s="43"/>
    </row>
    <row r="9" s="56" customFormat="1" ht="27" customHeight="1" spans="1:9">
      <c r="A9" s="44"/>
      <c r="B9" s="42" t="s">
        <v>306</v>
      </c>
      <c r="C9" s="42"/>
      <c r="D9" s="42"/>
      <c r="E9" s="43"/>
      <c r="F9" s="43"/>
      <c r="G9" s="43"/>
      <c r="H9" s="43"/>
      <c r="I9" s="43"/>
    </row>
    <row r="10" s="56" customFormat="1" ht="27" customHeight="1" spans="1:9">
      <c r="A10" s="45" t="s">
        <v>307</v>
      </c>
      <c r="B10" s="46" t="s">
        <v>353</v>
      </c>
      <c r="C10" s="46"/>
      <c r="D10" s="46"/>
      <c r="E10" s="46"/>
      <c r="F10" s="46"/>
      <c r="G10" s="46"/>
      <c r="H10" s="46"/>
      <c r="I10" s="46"/>
    </row>
    <row r="11" s="56" customFormat="1" ht="46" customHeight="1" spans="1:9">
      <c r="A11" s="47"/>
      <c r="B11" s="46"/>
      <c r="C11" s="46"/>
      <c r="D11" s="46"/>
      <c r="E11" s="46"/>
      <c r="F11" s="46"/>
      <c r="G11" s="46"/>
      <c r="H11" s="46"/>
      <c r="I11" s="46"/>
    </row>
    <row r="12" s="56" customFormat="1" ht="27" customHeight="1" spans="1:9">
      <c r="A12" s="44" t="s">
        <v>309</v>
      </c>
      <c r="B12" s="59" t="s">
        <v>310</v>
      </c>
      <c r="C12" s="59" t="s">
        <v>311</v>
      </c>
      <c r="D12" s="60" t="s">
        <v>312</v>
      </c>
      <c r="E12" s="61"/>
      <c r="F12" s="62" t="s">
        <v>313</v>
      </c>
      <c r="G12" s="62"/>
      <c r="H12" s="62"/>
      <c r="I12" s="62"/>
    </row>
    <row r="13" s="56" customFormat="1" ht="27" customHeight="1" spans="1:9">
      <c r="A13" s="44"/>
      <c r="B13" s="63" t="s">
        <v>314</v>
      </c>
      <c r="C13" s="63" t="s">
        <v>315</v>
      </c>
      <c r="D13" s="78" t="s">
        <v>354</v>
      </c>
      <c r="E13" s="79"/>
      <c r="F13" s="85" t="s">
        <v>355</v>
      </c>
      <c r="G13" s="79"/>
      <c r="H13" s="79"/>
      <c r="I13" s="79"/>
    </row>
    <row r="14" s="56" customFormat="1" ht="27" customHeight="1" spans="1:9">
      <c r="A14" s="44"/>
      <c r="B14" s="63"/>
      <c r="C14" s="63"/>
      <c r="D14" s="78" t="s">
        <v>356</v>
      </c>
      <c r="E14" s="79"/>
      <c r="F14" s="86" t="s">
        <v>357</v>
      </c>
      <c r="G14" s="87"/>
      <c r="H14" s="87"/>
      <c r="I14" s="88"/>
    </row>
    <row r="15" s="56" customFormat="1" ht="27" customHeight="1" spans="1:9">
      <c r="A15" s="44"/>
      <c r="B15" s="63"/>
      <c r="C15" s="44" t="s">
        <v>318</v>
      </c>
      <c r="D15" s="78" t="s">
        <v>358</v>
      </c>
      <c r="E15" s="79"/>
      <c r="F15" s="50">
        <v>1</v>
      </c>
      <c r="G15" s="79"/>
      <c r="H15" s="79"/>
      <c r="I15" s="79"/>
    </row>
    <row r="16" s="56" customFormat="1" ht="27" customHeight="1" spans="1:9">
      <c r="A16" s="44"/>
      <c r="B16" s="63"/>
      <c r="C16" s="44" t="s">
        <v>320</v>
      </c>
      <c r="D16" s="78" t="s">
        <v>359</v>
      </c>
      <c r="E16" s="79"/>
      <c r="F16" s="79" t="s">
        <v>338</v>
      </c>
      <c r="G16" s="79"/>
      <c r="H16" s="79"/>
      <c r="I16" s="79"/>
    </row>
    <row r="17" s="56" customFormat="1" ht="27" customHeight="1" spans="1:9">
      <c r="A17" s="44"/>
      <c r="B17" s="63"/>
      <c r="C17" s="64" t="s">
        <v>323</v>
      </c>
      <c r="D17" s="78" t="s">
        <v>360</v>
      </c>
      <c r="E17" s="79"/>
      <c r="F17" s="48" t="s">
        <v>361</v>
      </c>
      <c r="G17" s="79"/>
      <c r="H17" s="79"/>
      <c r="I17" s="79"/>
    </row>
    <row r="18" s="56" customFormat="1" ht="27" customHeight="1" spans="1:9">
      <c r="A18" s="44"/>
      <c r="B18" s="65" t="s">
        <v>326</v>
      </c>
      <c r="C18" s="47" t="s">
        <v>327</v>
      </c>
      <c r="D18" s="78" t="s">
        <v>362</v>
      </c>
      <c r="E18" s="79"/>
      <c r="F18" s="48" t="s">
        <v>329</v>
      </c>
      <c r="G18" s="79"/>
      <c r="H18" s="79"/>
      <c r="I18" s="79"/>
    </row>
    <row r="19" s="56" customFormat="1" ht="24" spans="1:9">
      <c r="A19" s="44"/>
      <c r="B19" s="44" t="s">
        <v>330</v>
      </c>
      <c r="C19" s="66" t="s">
        <v>331</v>
      </c>
      <c r="D19" s="78" t="s">
        <v>363</v>
      </c>
      <c r="E19" s="79"/>
      <c r="F19" s="48" t="s">
        <v>341</v>
      </c>
      <c r="G19" s="79"/>
      <c r="H19" s="79"/>
      <c r="I19" s="79"/>
    </row>
  </sheetData>
  <mergeCells count="34">
    <mergeCell ref="A1:H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7"/>
    <mergeCell ref="C13:C14"/>
    <mergeCell ref="B10:I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7" workbookViewId="0">
      <selection activeCell="F16" sqref="F16:I16"/>
    </sheetView>
  </sheetViews>
  <sheetFormatPr defaultColWidth="9" defaultRowHeight="13.5"/>
  <cols>
    <col min="1" max="8" width="10.5" style="56" customWidth="1"/>
    <col min="9" max="9" width="4.625" style="56" customWidth="1"/>
    <col min="11" max="16384" width="9" style="56"/>
  </cols>
  <sheetData>
    <row r="1" s="56" customFormat="1" ht="25" customHeight="1" spans="1:9">
      <c r="A1" s="2"/>
      <c r="I1" s="67" t="s">
        <v>364</v>
      </c>
    </row>
    <row r="2" s="56" customFormat="1" ht="45" customHeight="1" spans="1:9">
      <c r="A2" s="57" t="s">
        <v>299</v>
      </c>
      <c r="B2" s="57"/>
      <c r="C2" s="57"/>
      <c r="D2" s="58"/>
      <c r="E2" s="58"/>
      <c r="F2" s="58"/>
      <c r="G2" s="58"/>
      <c r="H2" s="58"/>
      <c r="I2" s="58"/>
    </row>
    <row r="3" s="56" customFormat="1" ht="17" customHeight="1" spans="1:9">
      <c r="A3" s="35"/>
      <c r="B3" s="35"/>
      <c r="C3" s="35"/>
      <c r="D3" s="36"/>
      <c r="E3" s="36"/>
      <c r="F3" s="36"/>
      <c r="G3" s="36"/>
      <c r="H3" s="36"/>
      <c r="I3" s="68" t="s">
        <v>7</v>
      </c>
    </row>
    <row r="4" s="56" customFormat="1" ht="33" customHeight="1" spans="1:9">
      <c r="A4" s="37" t="s">
        <v>300</v>
      </c>
      <c r="B4" s="37"/>
      <c r="C4" s="37"/>
      <c r="D4" s="37"/>
      <c r="E4" s="37"/>
      <c r="F4" s="37"/>
      <c r="G4" s="37"/>
      <c r="H4" s="37"/>
      <c r="I4" s="37"/>
    </row>
    <row r="5" s="56" customFormat="1" ht="27" customHeight="1" spans="1:9">
      <c r="A5" s="38" t="s">
        <v>301</v>
      </c>
      <c r="B5" s="39" t="s">
        <v>365</v>
      </c>
      <c r="C5" s="39"/>
      <c r="D5" s="39"/>
      <c r="E5" s="39"/>
      <c r="F5" s="39"/>
      <c r="G5" s="39"/>
      <c r="H5" s="39"/>
      <c r="I5" s="39"/>
    </row>
    <row r="6" s="56" customFormat="1" ht="27" customHeight="1" spans="1:9">
      <c r="A6" s="40" t="s">
        <v>302</v>
      </c>
      <c r="B6" s="39" t="s">
        <v>0</v>
      </c>
      <c r="C6" s="39"/>
      <c r="D6" s="39"/>
      <c r="E6" s="39"/>
      <c r="F6" s="39"/>
      <c r="G6" s="39"/>
      <c r="H6" s="39"/>
      <c r="I6" s="39"/>
    </row>
    <row r="7" s="56" customFormat="1" ht="27" customHeight="1" spans="1:9">
      <c r="A7" s="41" t="s">
        <v>303</v>
      </c>
      <c r="B7" s="42" t="s">
        <v>304</v>
      </c>
      <c r="C7" s="42"/>
      <c r="D7" s="42"/>
      <c r="E7" s="43">
        <v>20000</v>
      </c>
      <c r="F7" s="43"/>
      <c r="G7" s="43"/>
      <c r="H7" s="43"/>
      <c r="I7" s="43"/>
    </row>
    <row r="8" s="56" customFormat="1" ht="27" customHeight="1" spans="1:9">
      <c r="A8" s="44"/>
      <c r="B8" s="42" t="s">
        <v>305</v>
      </c>
      <c r="C8" s="42"/>
      <c r="D8" s="42"/>
      <c r="E8" s="43">
        <v>20000</v>
      </c>
      <c r="F8" s="43"/>
      <c r="G8" s="43"/>
      <c r="H8" s="43"/>
      <c r="I8" s="43"/>
    </row>
    <row r="9" s="56" customFormat="1" ht="27" customHeight="1" spans="1:9">
      <c r="A9" s="44"/>
      <c r="B9" s="42" t="s">
        <v>306</v>
      </c>
      <c r="C9" s="42"/>
      <c r="D9" s="42"/>
      <c r="E9" s="43"/>
      <c r="F9" s="43"/>
      <c r="G9" s="43"/>
      <c r="H9" s="43"/>
      <c r="I9" s="43"/>
    </row>
    <row r="10" s="56" customFormat="1" ht="27" customHeight="1" spans="1:9">
      <c r="A10" s="45" t="s">
        <v>307</v>
      </c>
      <c r="B10" s="46" t="s">
        <v>366</v>
      </c>
      <c r="C10" s="46"/>
      <c r="D10" s="46"/>
      <c r="E10" s="46"/>
      <c r="F10" s="46"/>
      <c r="G10" s="46"/>
      <c r="H10" s="46"/>
      <c r="I10" s="46"/>
    </row>
    <row r="11" s="56" customFormat="1" ht="46" customHeight="1" spans="1:9">
      <c r="A11" s="47"/>
      <c r="B11" s="46"/>
      <c r="C11" s="46"/>
      <c r="D11" s="46"/>
      <c r="E11" s="46"/>
      <c r="F11" s="46"/>
      <c r="G11" s="46"/>
      <c r="H11" s="46"/>
      <c r="I11" s="46"/>
    </row>
    <row r="12" s="56" customFormat="1" ht="27" customHeight="1" spans="1:9">
      <c r="A12" s="44" t="s">
        <v>309</v>
      </c>
      <c r="B12" s="59" t="s">
        <v>310</v>
      </c>
      <c r="C12" s="59" t="s">
        <v>311</v>
      </c>
      <c r="D12" s="60" t="s">
        <v>312</v>
      </c>
      <c r="E12" s="61"/>
      <c r="F12" s="62" t="s">
        <v>313</v>
      </c>
      <c r="G12" s="62"/>
      <c r="H12" s="62"/>
      <c r="I12" s="62"/>
    </row>
    <row r="13" s="56" customFormat="1" ht="27" customHeight="1" spans="1:9">
      <c r="A13" s="44"/>
      <c r="B13" s="63" t="s">
        <v>314</v>
      </c>
      <c r="C13" s="63" t="s">
        <v>315</v>
      </c>
      <c r="D13" s="78" t="s">
        <v>367</v>
      </c>
      <c r="E13" s="79"/>
      <c r="F13" s="78" t="s">
        <v>368</v>
      </c>
      <c r="G13" s="79"/>
      <c r="H13" s="79"/>
      <c r="I13" s="79"/>
    </row>
    <row r="14" s="56" customFormat="1" ht="27" customHeight="1" spans="1:9">
      <c r="A14" s="44"/>
      <c r="B14" s="63"/>
      <c r="C14" s="44" t="s">
        <v>318</v>
      </c>
      <c r="D14" s="78" t="s">
        <v>369</v>
      </c>
      <c r="E14" s="79"/>
      <c r="F14" s="50">
        <v>1</v>
      </c>
      <c r="G14" s="79"/>
      <c r="H14" s="79"/>
      <c r="I14" s="79"/>
    </row>
    <row r="15" s="56" customFormat="1" ht="27" customHeight="1" spans="1:9">
      <c r="A15" s="44"/>
      <c r="B15" s="63"/>
      <c r="C15" s="44" t="s">
        <v>320</v>
      </c>
      <c r="D15" s="78" t="s">
        <v>370</v>
      </c>
      <c r="E15" s="79"/>
      <c r="F15" s="48" t="s">
        <v>371</v>
      </c>
      <c r="G15" s="79"/>
      <c r="H15" s="79"/>
      <c r="I15" s="79"/>
    </row>
    <row r="16" s="56" customFormat="1" ht="27" customHeight="1" spans="1:9">
      <c r="A16" s="44"/>
      <c r="B16" s="63"/>
      <c r="C16" s="64" t="s">
        <v>323</v>
      </c>
      <c r="D16" s="78" t="s">
        <v>372</v>
      </c>
      <c r="E16" s="79"/>
      <c r="F16" s="80" t="s">
        <v>373</v>
      </c>
      <c r="G16" s="79"/>
      <c r="H16" s="79"/>
      <c r="I16" s="79"/>
    </row>
    <row r="17" s="56" customFormat="1" ht="27" customHeight="1" spans="1:9">
      <c r="A17" s="44"/>
      <c r="B17" s="65" t="s">
        <v>326</v>
      </c>
      <c r="C17" s="47" t="s">
        <v>327</v>
      </c>
      <c r="D17" s="78" t="s">
        <v>374</v>
      </c>
      <c r="E17" s="79"/>
      <c r="F17" s="48" t="s">
        <v>329</v>
      </c>
      <c r="G17" s="79"/>
      <c r="H17" s="79"/>
      <c r="I17" s="79"/>
    </row>
    <row r="18" s="56" customFormat="1" ht="24" spans="1:9">
      <c r="A18" s="44"/>
      <c r="B18" s="44" t="s">
        <v>330</v>
      </c>
      <c r="C18" s="66" t="s">
        <v>331</v>
      </c>
      <c r="D18" s="78" t="s">
        <v>332</v>
      </c>
      <c r="E18" s="79"/>
      <c r="F18" s="48" t="s">
        <v>341</v>
      </c>
      <c r="G18" s="79"/>
      <c r="H18" s="79"/>
      <c r="I18" s="79"/>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8" activePane="bottomLeft" state="frozen"/>
      <selection/>
      <selection pane="bottomLeft" activeCell="D25" sqref="D25"/>
    </sheetView>
  </sheetViews>
  <sheetFormatPr defaultColWidth="10" defaultRowHeight="13.5" outlineLevelCol="5"/>
  <cols>
    <col min="1" max="1" width="1.53333333333333" style="117" customWidth="1"/>
    <col min="2" max="2" width="42.625" style="117" customWidth="1"/>
    <col min="3" max="3" width="16.625" style="117" customWidth="1"/>
    <col min="4" max="4" width="42.625" style="117" customWidth="1"/>
    <col min="5" max="5" width="16.625" style="117" customWidth="1"/>
    <col min="6" max="6" width="1.53333333333333" style="117" customWidth="1"/>
    <col min="7" max="11" width="9.76666666666667" style="117" customWidth="1"/>
    <col min="12" max="16384" width="10" style="117"/>
  </cols>
  <sheetData>
    <row r="1" s="233" customFormat="1" ht="25" customHeight="1" spans="1:6">
      <c r="A1" s="234"/>
      <c r="D1" s="2"/>
      <c r="E1" s="126" t="s">
        <v>3</v>
      </c>
      <c r="F1" s="235" t="s">
        <v>4</v>
      </c>
    </row>
    <row r="2" ht="22.8" customHeight="1" spans="1:6">
      <c r="A2" s="210"/>
      <c r="B2" s="211" t="s">
        <v>5</v>
      </c>
      <c r="C2" s="211"/>
      <c r="D2" s="211"/>
      <c r="E2" s="211"/>
      <c r="F2" s="151"/>
    </row>
    <row r="3" ht="19.55" customHeight="1" spans="1:6">
      <c r="A3" s="210"/>
      <c r="B3" s="130" t="s">
        <v>6</v>
      </c>
      <c r="D3" s="125"/>
      <c r="E3" s="236" t="s">
        <v>7</v>
      </c>
      <c r="F3" s="151"/>
    </row>
    <row r="4" ht="26" customHeight="1" spans="1:6">
      <c r="A4" s="210"/>
      <c r="B4" s="100" t="s">
        <v>8</v>
      </c>
      <c r="C4" s="100"/>
      <c r="D4" s="100" t="s">
        <v>9</v>
      </c>
      <c r="E4" s="100"/>
      <c r="F4" s="151"/>
    </row>
    <row r="5" ht="26" customHeight="1" spans="1:6">
      <c r="A5" s="210"/>
      <c r="B5" s="100" t="s">
        <v>10</v>
      </c>
      <c r="C5" s="100" t="s">
        <v>11</v>
      </c>
      <c r="D5" s="100" t="s">
        <v>10</v>
      </c>
      <c r="E5" s="100" t="s">
        <v>11</v>
      </c>
      <c r="F5" s="151"/>
    </row>
    <row r="6" ht="26" customHeight="1" spans="1:6">
      <c r="A6" s="127"/>
      <c r="B6" s="104" t="s">
        <v>12</v>
      </c>
      <c r="C6" s="105">
        <v>28677473.92</v>
      </c>
      <c r="D6" s="104" t="s">
        <v>13</v>
      </c>
      <c r="E6" s="105"/>
      <c r="F6" s="135"/>
    </row>
    <row r="7" ht="26" customHeight="1" spans="1:6">
      <c r="A7" s="127"/>
      <c r="B7" s="104" t="s">
        <v>14</v>
      </c>
      <c r="C7" s="105"/>
      <c r="D7" s="104" t="s">
        <v>15</v>
      </c>
      <c r="E7" s="105"/>
      <c r="F7" s="135"/>
    </row>
    <row r="8" ht="26" customHeight="1" spans="1:6">
      <c r="A8" s="127"/>
      <c r="B8" s="104" t="s">
        <v>16</v>
      </c>
      <c r="C8" s="105"/>
      <c r="D8" s="104" t="s">
        <v>17</v>
      </c>
      <c r="E8" s="105"/>
      <c r="F8" s="135"/>
    </row>
    <row r="9" ht="26" customHeight="1" spans="1:6">
      <c r="A9" s="127"/>
      <c r="B9" s="104" t="s">
        <v>18</v>
      </c>
      <c r="C9" s="105"/>
      <c r="D9" s="104" t="s">
        <v>19</v>
      </c>
      <c r="E9" s="105"/>
      <c r="F9" s="135"/>
    </row>
    <row r="10" ht="26" customHeight="1" spans="1:6">
      <c r="A10" s="127"/>
      <c r="B10" s="104" t="s">
        <v>20</v>
      </c>
      <c r="C10" s="105"/>
      <c r="D10" s="104" t="s">
        <v>21</v>
      </c>
      <c r="E10" s="105"/>
      <c r="F10" s="135"/>
    </row>
    <row r="11" ht="26" customHeight="1" spans="1:6">
      <c r="A11" s="127"/>
      <c r="B11" s="104" t="s">
        <v>22</v>
      </c>
      <c r="C11" s="105"/>
      <c r="D11" s="104" t="s">
        <v>23</v>
      </c>
      <c r="E11" s="105"/>
      <c r="F11" s="135"/>
    </row>
    <row r="12" ht="26" customHeight="1" spans="1:6">
      <c r="A12" s="127"/>
      <c r="B12" s="104" t="s">
        <v>24</v>
      </c>
      <c r="C12" s="105"/>
      <c r="D12" s="104" t="s">
        <v>25</v>
      </c>
      <c r="E12" s="105"/>
      <c r="F12" s="135"/>
    </row>
    <row r="13" ht="26" customHeight="1" spans="1:6">
      <c r="A13" s="127"/>
      <c r="B13" s="104" t="s">
        <v>24</v>
      </c>
      <c r="C13" s="105"/>
      <c r="D13" s="104" t="s">
        <v>26</v>
      </c>
      <c r="E13" s="105">
        <v>27317454.71</v>
      </c>
      <c r="F13" s="135"/>
    </row>
    <row r="14" ht="26" customHeight="1" spans="1:6">
      <c r="A14" s="127"/>
      <c r="B14" s="104" t="s">
        <v>24</v>
      </c>
      <c r="C14" s="105"/>
      <c r="D14" s="104" t="s">
        <v>27</v>
      </c>
      <c r="E14" s="105"/>
      <c r="F14" s="135"/>
    </row>
    <row r="15" ht="26" customHeight="1" spans="1:6">
      <c r="A15" s="127"/>
      <c r="B15" s="104" t="s">
        <v>24</v>
      </c>
      <c r="C15" s="105"/>
      <c r="D15" s="104" t="s">
        <v>28</v>
      </c>
      <c r="E15" s="105">
        <v>652984.37</v>
      </c>
      <c r="F15" s="135"/>
    </row>
    <row r="16" ht="26" customHeight="1" spans="1:6">
      <c r="A16" s="127"/>
      <c r="B16" s="104" t="s">
        <v>24</v>
      </c>
      <c r="C16" s="105"/>
      <c r="D16" s="104" t="s">
        <v>29</v>
      </c>
      <c r="E16" s="105"/>
      <c r="F16" s="135"/>
    </row>
    <row r="17" ht="26" customHeight="1" spans="1:6">
      <c r="A17" s="127"/>
      <c r="B17" s="104" t="s">
        <v>24</v>
      </c>
      <c r="C17" s="105"/>
      <c r="D17" s="104" t="s">
        <v>30</v>
      </c>
      <c r="E17" s="105"/>
      <c r="F17" s="135"/>
    </row>
    <row r="18" ht="26" customHeight="1" spans="1:6">
      <c r="A18" s="127"/>
      <c r="B18" s="104" t="s">
        <v>24</v>
      </c>
      <c r="C18" s="105"/>
      <c r="D18" s="104" t="s">
        <v>31</v>
      </c>
      <c r="E18" s="105"/>
      <c r="F18" s="135"/>
    </row>
    <row r="19" ht="26" customHeight="1" spans="1:6">
      <c r="A19" s="127"/>
      <c r="B19" s="104" t="s">
        <v>24</v>
      </c>
      <c r="C19" s="105"/>
      <c r="D19" s="104" t="s">
        <v>32</v>
      </c>
      <c r="E19" s="105"/>
      <c r="F19" s="135"/>
    </row>
    <row r="20" ht="26" customHeight="1" spans="1:6">
      <c r="A20" s="127"/>
      <c r="B20" s="104" t="s">
        <v>24</v>
      </c>
      <c r="C20" s="105"/>
      <c r="D20" s="104" t="s">
        <v>33</v>
      </c>
      <c r="E20" s="105"/>
      <c r="F20" s="135"/>
    </row>
    <row r="21" ht="26" customHeight="1" spans="1:6">
      <c r="A21" s="127"/>
      <c r="B21" s="104" t="s">
        <v>24</v>
      </c>
      <c r="C21" s="105"/>
      <c r="D21" s="104" t="s">
        <v>34</v>
      </c>
      <c r="E21" s="105"/>
      <c r="F21" s="135"/>
    </row>
    <row r="22" ht="26" customHeight="1" spans="1:6">
      <c r="A22" s="127"/>
      <c r="B22" s="104" t="s">
        <v>24</v>
      </c>
      <c r="C22" s="105"/>
      <c r="D22" s="104" t="s">
        <v>35</v>
      </c>
      <c r="E22" s="105"/>
      <c r="F22" s="135"/>
    </row>
    <row r="23" ht="26" customHeight="1" spans="1:6">
      <c r="A23" s="127"/>
      <c r="B23" s="104" t="s">
        <v>24</v>
      </c>
      <c r="C23" s="105"/>
      <c r="D23" s="104" t="s">
        <v>36</v>
      </c>
      <c r="E23" s="105"/>
      <c r="F23" s="135"/>
    </row>
    <row r="24" ht="26" customHeight="1" spans="1:6">
      <c r="A24" s="127"/>
      <c r="B24" s="104" t="s">
        <v>24</v>
      </c>
      <c r="C24" s="105"/>
      <c r="D24" s="104" t="s">
        <v>37</v>
      </c>
      <c r="E24" s="105"/>
      <c r="F24" s="135"/>
    </row>
    <row r="25" ht="26" customHeight="1" spans="1:6">
      <c r="A25" s="127"/>
      <c r="B25" s="104" t="s">
        <v>24</v>
      </c>
      <c r="C25" s="105"/>
      <c r="D25" s="104" t="s">
        <v>38</v>
      </c>
      <c r="E25" s="105">
        <v>707034.84</v>
      </c>
      <c r="F25" s="135"/>
    </row>
    <row r="26" ht="26" customHeight="1" spans="1:6">
      <c r="A26" s="127"/>
      <c r="B26" s="104" t="s">
        <v>24</v>
      </c>
      <c r="C26" s="105"/>
      <c r="D26" s="104" t="s">
        <v>39</v>
      </c>
      <c r="E26" s="105"/>
      <c r="F26" s="135"/>
    </row>
    <row r="27" ht="26" customHeight="1" spans="1:6">
      <c r="A27" s="127"/>
      <c r="B27" s="104" t="s">
        <v>24</v>
      </c>
      <c r="C27" s="105"/>
      <c r="D27" s="104" t="s">
        <v>40</v>
      </c>
      <c r="E27" s="105"/>
      <c r="F27" s="135"/>
    </row>
    <row r="28" ht="26" customHeight="1" spans="1:6">
      <c r="A28" s="127"/>
      <c r="B28" s="104" t="s">
        <v>24</v>
      </c>
      <c r="C28" s="105"/>
      <c r="D28" s="104" t="s">
        <v>41</v>
      </c>
      <c r="E28" s="105"/>
      <c r="F28" s="135"/>
    </row>
    <row r="29" ht="26" customHeight="1" spans="1:6">
      <c r="A29" s="127"/>
      <c r="B29" s="104" t="s">
        <v>24</v>
      </c>
      <c r="C29" s="105"/>
      <c r="D29" s="104" t="s">
        <v>42</v>
      </c>
      <c r="E29" s="105"/>
      <c r="F29" s="135"/>
    </row>
    <row r="30" ht="26" customHeight="1" spans="1:6">
      <c r="A30" s="127"/>
      <c r="B30" s="104" t="s">
        <v>24</v>
      </c>
      <c r="C30" s="105"/>
      <c r="D30" s="104" t="s">
        <v>43</v>
      </c>
      <c r="E30" s="105"/>
      <c r="F30" s="135"/>
    </row>
    <row r="31" ht="26" customHeight="1" spans="1:6">
      <c r="A31" s="127"/>
      <c r="B31" s="104" t="s">
        <v>24</v>
      </c>
      <c r="C31" s="105"/>
      <c r="D31" s="104" t="s">
        <v>44</v>
      </c>
      <c r="E31" s="105"/>
      <c r="F31" s="135"/>
    </row>
    <row r="32" ht="26" customHeight="1" spans="1:6">
      <c r="A32" s="127"/>
      <c r="B32" s="104" t="s">
        <v>24</v>
      </c>
      <c r="C32" s="105"/>
      <c r="D32" s="104" t="s">
        <v>45</v>
      </c>
      <c r="E32" s="105"/>
      <c r="F32" s="135"/>
    </row>
    <row r="33" ht="26" customHeight="1" spans="1:6">
      <c r="A33" s="127"/>
      <c r="B33" s="104" t="s">
        <v>24</v>
      </c>
      <c r="C33" s="105"/>
      <c r="D33" s="104" t="s">
        <v>46</v>
      </c>
      <c r="E33" s="105"/>
      <c r="F33" s="135"/>
    </row>
    <row r="34" ht="26" customHeight="1" spans="1:6">
      <c r="A34" s="127"/>
      <c r="B34" s="104" t="s">
        <v>24</v>
      </c>
      <c r="C34" s="105"/>
      <c r="D34" s="104" t="s">
        <v>47</v>
      </c>
      <c r="E34" s="105"/>
      <c r="F34" s="135"/>
    </row>
    <row r="35" ht="26" customHeight="1" spans="1:6">
      <c r="A35" s="127"/>
      <c r="B35" s="104" t="s">
        <v>24</v>
      </c>
      <c r="C35" s="105"/>
      <c r="D35" s="104" t="s">
        <v>48</v>
      </c>
      <c r="E35" s="105"/>
      <c r="F35" s="135"/>
    </row>
    <row r="36" ht="26" customHeight="1" spans="1:6">
      <c r="A36" s="118"/>
      <c r="B36" s="100" t="s">
        <v>49</v>
      </c>
      <c r="C36" s="103">
        <v>28677473.92</v>
      </c>
      <c r="D36" s="100" t="s">
        <v>50</v>
      </c>
      <c r="E36" s="103">
        <f>SUM(E6:E35)</f>
        <v>28677473.92</v>
      </c>
      <c r="F36" s="123"/>
    </row>
    <row r="37" ht="26" customHeight="1" spans="1:6">
      <c r="A37" s="127"/>
      <c r="B37" s="104" t="s">
        <v>51</v>
      </c>
      <c r="C37" s="105"/>
      <c r="D37" s="104" t="s">
        <v>52</v>
      </c>
      <c r="E37" s="105"/>
      <c r="F37" s="237"/>
    </row>
    <row r="38" ht="26" customHeight="1" spans="1:6">
      <c r="A38" s="238"/>
      <c r="B38" s="104" t="s">
        <v>53</v>
      </c>
      <c r="C38" s="105"/>
      <c r="D38" s="104" t="s">
        <v>54</v>
      </c>
      <c r="E38" s="105"/>
      <c r="F38" s="237"/>
    </row>
    <row r="39" ht="26" customHeight="1" spans="1:6">
      <c r="A39" s="238"/>
      <c r="B39" s="239"/>
      <c r="C39" s="239"/>
      <c r="D39" s="104" t="s">
        <v>55</v>
      </c>
      <c r="E39" s="105"/>
      <c r="F39" s="237"/>
    </row>
    <row r="40" ht="26" customHeight="1" spans="1:6">
      <c r="A40" s="240"/>
      <c r="B40" s="100" t="s">
        <v>56</v>
      </c>
      <c r="C40" s="103">
        <v>28677473.92</v>
      </c>
      <c r="D40" s="100" t="s">
        <v>57</v>
      </c>
      <c r="E40" s="103">
        <v>28677473.92</v>
      </c>
      <c r="F40" s="241"/>
    </row>
    <row r="41" ht="9.75" customHeight="1" spans="1:6">
      <c r="A41" s="214"/>
      <c r="B41" s="214"/>
      <c r="C41" s="242"/>
      <c r="D41" s="242"/>
      <c r="E41" s="214"/>
      <c r="F41" s="21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10" workbookViewId="0">
      <selection activeCell="H24" sqref="H24"/>
    </sheetView>
  </sheetViews>
  <sheetFormatPr defaultColWidth="9" defaultRowHeight="13.5"/>
  <cols>
    <col min="1" max="8" width="10.5" style="56" customWidth="1"/>
    <col min="9" max="9" width="14.625" style="56" customWidth="1"/>
    <col min="11" max="16384" width="9" style="56"/>
  </cols>
  <sheetData>
    <row r="1" s="56" customFormat="1" ht="24.95" customHeight="1" spans="1:9">
      <c r="A1" s="2"/>
      <c r="I1" s="67" t="s">
        <v>375</v>
      </c>
    </row>
    <row r="2" s="56" customFormat="1" ht="45" customHeight="1" spans="1:9">
      <c r="A2" s="57" t="s">
        <v>376</v>
      </c>
      <c r="B2" s="57"/>
      <c r="C2" s="57"/>
      <c r="D2" s="58"/>
      <c r="E2" s="58"/>
      <c r="F2" s="58"/>
      <c r="G2" s="58"/>
      <c r="H2" s="58"/>
      <c r="I2" s="58"/>
    </row>
    <row r="3" s="56" customFormat="1" ht="17.1" customHeight="1" spans="1:9">
      <c r="A3" s="35"/>
      <c r="B3" s="35"/>
      <c r="C3" s="35"/>
      <c r="D3" s="36"/>
      <c r="E3" s="36"/>
      <c r="F3" s="36"/>
      <c r="G3" s="36"/>
      <c r="H3" s="36"/>
      <c r="I3" s="68" t="s">
        <v>7</v>
      </c>
    </row>
    <row r="4" s="56" customFormat="1" ht="33" customHeight="1" spans="1:9">
      <c r="A4" s="37" t="s">
        <v>377</v>
      </c>
      <c r="B4" s="37"/>
      <c r="C4" s="37"/>
      <c r="D4" s="37"/>
      <c r="E4" s="37"/>
      <c r="F4" s="37"/>
      <c r="G4" s="37"/>
      <c r="H4" s="37"/>
      <c r="I4" s="37"/>
    </row>
    <row r="5" s="56" customFormat="1" ht="27" customHeight="1" spans="1:9">
      <c r="A5" s="38" t="s">
        <v>301</v>
      </c>
      <c r="B5" s="73" t="s">
        <v>229</v>
      </c>
      <c r="C5" s="73"/>
      <c r="D5" s="73"/>
      <c r="E5" s="73"/>
      <c r="F5" s="73"/>
      <c r="G5" s="73"/>
      <c r="H5" s="73"/>
      <c r="I5" s="73"/>
    </row>
    <row r="6" s="56" customFormat="1" ht="27" customHeight="1" spans="1:9">
      <c r="A6" s="40" t="s">
        <v>302</v>
      </c>
      <c r="B6" s="73" t="s">
        <v>77</v>
      </c>
      <c r="C6" s="73"/>
      <c r="D6" s="73"/>
      <c r="E6" s="73"/>
      <c r="F6" s="73"/>
      <c r="G6" s="73"/>
      <c r="H6" s="73"/>
      <c r="I6" s="73"/>
    </row>
    <row r="7" s="56" customFormat="1" ht="27" customHeight="1" spans="1:9">
      <c r="A7" s="41" t="s">
        <v>378</v>
      </c>
      <c r="B7" s="42" t="s">
        <v>304</v>
      </c>
      <c r="C7" s="42"/>
      <c r="D7" s="42"/>
      <c r="E7" s="74">
        <v>11000</v>
      </c>
      <c r="F7" s="74"/>
      <c r="G7" s="74"/>
      <c r="H7" s="74"/>
      <c r="I7" s="74"/>
    </row>
    <row r="8" s="56" customFormat="1" ht="27" customHeight="1" spans="1:9">
      <c r="A8" s="44"/>
      <c r="B8" s="42" t="s">
        <v>305</v>
      </c>
      <c r="C8" s="42"/>
      <c r="D8" s="42"/>
      <c r="E8" s="74">
        <v>11000</v>
      </c>
      <c r="F8" s="74"/>
      <c r="G8" s="74"/>
      <c r="H8" s="74"/>
      <c r="I8" s="74"/>
    </row>
    <row r="9" s="56" customFormat="1" ht="27" customHeight="1" spans="1:9">
      <c r="A9" s="44"/>
      <c r="B9" s="42" t="s">
        <v>306</v>
      </c>
      <c r="C9" s="42"/>
      <c r="D9" s="42"/>
      <c r="E9" s="43"/>
      <c r="F9" s="43"/>
      <c r="G9" s="43"/>
      <c r="H9" s="43"/>
      <c r="I9" s="43"/>
    </row>
    <row r="10" s="56" customFormat="1" ht="27" customHeight="1" spans="1:9">
      <c r="A10" s="45" t="s">
        <v>307</v>
      </c>
      <c r="B10" s="46" t="s">
        <v>379</v>
      </c>
      <c r="C10" s="46"/>
      <c r="D10" s="46"/>
      <c r="E10" s="46"/>
      <c r="F10" s="46"/>
      <c r="G10" s="46"/>
      <c r="H10" s="46"/>
      <c r="I10" s="46"/>
    </row>
    <row r="11" s="56" customFormat="1" ht="45.95" customHeight="1" spans="1:9">
      <c r="A11" s="47"/>
      <c r="B11" s="46"/>
      <c r="C11" s="46"/>
      <c r="D11" s="46"/>
      <c r="E11" s="46"/>
      <c r="F11" s="46"/>
      <c r="G11" s="46"/>
      <c r="H11" s="46"/>
      <c r="I11" s="46"/>
    </row>
    <row r="12" s="56" customFormat="1" ht="27" customHeight="1" spans="1:9">
      <c r="A12" s="44" t="s">
        <v>309</v>
      </c>
      <c r="B12" s="59" t="s">
        <v>310</v>
      </c>
      <c r="C12" s="59" t="s">
        <v>311</v>
      </c>
      <c r="D12" s="60" t="s">
        <v>312</v>
      </c>
      <c r="E12" s="61"/>
      <c r="F12" s="62" t="s">
        <v>313</v>
      </c>
      <c r="G12" s="62"/>
      <c r="H12" s="62"/>
      <c r="I12" s="62"/>
    </row>
    <row r="13" s="56" customFormat="1" ht="27" customHeight="1" spans="1:9">
      <c r="A13" s="44"/>
      <c r="B13" s="63" t="s">
        <v>314</v>
      </c>
      <c r="C13" s="63" t="s">
        <v>315</v>
      </c>
      <c r="D13" s="75" t="s">
        <v>380</v>
      </c>
      <c r="E13" s="76"/>
      <c r="F13" s="49" t="s">
        <v>381</v>
      </c>
      <c r="G13" s="49"/>
      <c r="H13" s="49"/>
      <c r="I13" s="49"/>
    </row>
    <row r="14" s="56" customFormat="1" ht="27" customHeight="1" spans="1:9">
      <c r="A14" s="44"/>
      <c r="B14" s="63"/>
      <c r="C14" s="44" t="s">
        <v>318</v>
      </c>
      <c r="D14" s="77" t="s">
        <v>382</v>
      </c>
      <c r="E14" s="77"/>
      <c r="F14" s="50" t="s">
        <v>382</v>
      </c>
      <c r="G14" s="49"/>
      <c r="H14" s="49"/>
      <c r="I14" s="49"/>
    </row>
    <row r="15" s="56" customFormat="1" ht="27" customHeight="1" spans="1:9">
      <c r="A15" s="44"/>
      <c r="B15" s="63"/>
      <c r="C15" s="44" t="s">
        <v>320</v>
      </c>
      <c r="D15" s="75" t="s">
        <v>383</v>
      </c>
      <c r="E15" s="76"/>
      <c r="F15" s="49" t="s">
        <v>384</v>
      </c>
      <c r="G15" s="49"/>
      <c r="H15" s="49"/>
      <c r="I15" s="49"/>
    </row>
    <row r="16" s="56" customFormat="1" ht="27" customHeight="1" spans="1:9">
      <c r="A16" s="44"/>
      <c r="B16" s="63"/>
      <c r="C16" s="64" t="s">
        <v>323</v>
      </c>
      <c r="D16" s="77" t="s">
        <v>229</v>
      </c>
      <c r="E16" s="77"/>
      <c r="F16" s="48" t="s">
        <v>385</v>
      </c>
      <c r="G16" s="49"/>
      <c r="H16" s="49"/>
      <c r="I16" s="49"/>
    </row>
    <row r="17" s="56" customFormat="1" ht="27" customHeight="1" spans="1:9">
      <c r="A17" s="44"/>
      <c r="B17" s="65" t="s">
        <v>326</v>
      </c>
      <c r="C17" s="47" t="s">
        <v>327</v>
      </c>
      <c r="D17" s="75" t="s">
        <v>386</v>
      </c>
      <c r="E17" s="76"/>
      <c r="F17" s="50" t="s">
        <v>386</v>
      </c>
      <c r="G17" s="49"/>
      <c r="H17" s="49"/>
      <c r="I17" s="49"/>
    </row>
    <row r="18" s="56" customFormat="1" ht="24" spans="1:9">
      <c r="A18" s="44"/>
      <c r="B18" s="44" t="s">
        <v>330</v>
      </c>
      <c r="C18" s="66" t="s">
        <v>331</v>
      </c>
      <c r="D18" s="75" t="s">
        <v>387</v>
      </c>
      <c r="E18" s="76"/>
      <c r="F18" s="50">
        <v>0.9</v>
      </c>
      <c r="G18" s="49"/>
      <c r="H18" s="49"/>
      <c r="I18" s="49"/>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opLeftCell="A5" workbookViewId="0">
      <selection activeCell="J30" sqref="J30"/>
    </sheetView>
  </sheetViews>
  <sheetFormatPr defaultColWidth="9" defaultRowHeight="13.5"/>
  <cols>
    <col min="1" max="8" width="10.5" style="56" customWidth="1"/>
    <col min="9" max="9" width="14.625" style="56" customWidth="1"/>
    <col min="11" max="16384" width="9" style="56"/>
  </cols>
  <sheetData>
    <row r="1" s="56" customFormat="1" ht="24.95" customHeight="1" spans="1:9">
      <c r="A1" s="2"/>
      <c r="I1" s="67" t="s">
        <v>388</v>
      </c>
    </row>
    <row r="2" s="56" customFormat="1" ht="45" customHeight="1" spans="1:9">
      <c r="A2" s="57" t="s">
        <v>299</v>
      </c>
      <c r="B2" s="57"/>
      <c r="C2" s="57"/>
      <c r="D2" s="58"/>
      <c r="E2" s="58"/>
      <c r="F2" s="58"/>
      <c r="G2" s="58"/>
      <c r="H2" s="58"/>
      <c r="I2" s="58"/>
    </row>
    <row r="3" s="56" customFormat="1" ht="17.1" customHeight="1" spans="1:9">
      <c r="A3" s="35"/>
      <c r="B3" s="35"/>
      <c r="C3" s="35"/>
      <c r="D3" s="36"/>
      <c r="E3" s="36"/>
      <c r="F3" s="36"/>
      <c r="G3" s="36"/>
      <c r="H3" s="36"/>
      <c r="I3" s="68" t="s">
        <v>7</v>
      </c>
    </row>
    <row r="4" s="56" customFormat="1" ht="33" customHeight="1" spans="1:9">
      <c r="A4" s="37" t="s">
        <v>389</v>
      </c>
      <c r="B4" s="37"/>
      <c r="C4" s="37"/>
      <c r="D4" s="37"/>
      <c r="E4" s="37"/>
      <c r="F4" s="37"/>
      <c r="G4" s="37"/>
      <c r="H4" s="37"/>
      <c r="I4" s="37"/>
    </row>
    <row r="5" s="56" customFormat="1" ht="27" customHeight="1" spans="1:9">
      <c r="A5" s="38" t="s">
        <v>301</v>
      </c>
      <c r="B5" s="39" t="s">
        <v>390</v>
      </c>
      <c r="C5" s="39"/>
      <c r="D5" s="39"/>
      <c r="E5" s="39"/>
      <c r="F5" s="39"/>
      <c r="G5" s="39"/>
      <c r="H5" s="39"/>
      <c r="I5" s="39"/>
    </row>
    <row r="6" s="56" customFormat="1" ht="27" customHeight="1" spans="1:9">
      <c r="A6" s="40" t="s">
        <v>302</v>
      </c>
      <c r="B6" s="39" t="s">
        <v>79</v>
      </c>
      <c r="C6" s="39"/>
      <c r="D6" s="39"/>
      <c r="E6" s="39"/>
      <c r="F6" s="39"/>
      <c r="G6" s="39"/>
      <c r="H6" s="39"/>
      <c r="I6" s="39"/>
    </row>
    <row r="7" s="56" customFormat="1" ht="27" customHeight="1" spans="1:9">
      <c r="A7" s="41" t="s">
        <v>303</v>
      </c>
      <c r="B7" s="42" t="s">
        <v>304</v>
      </c>
      <c r="C7" s="42"/>
      <c r="D7" s="42"/>
      <c r="E7" s="43">
        <v>50000</v>
      </c>
      <c r="F7" s="43"/>
      <c r="G7" s="43"/>
      <c r="H7" s="43"/>
      <c r="I7" s="43"/>
    </row>
    <row r="8" s="56" customFormat="1" ht="27" customHeight="1" spans="1:9">
      <c r="A8" s="44"/>
      <c r="B8" s="42" t="s">
        <v>305</v>
      </c>
      <c r="C8" s="42"/>
      <c r="D8" s="42"/>
      <c r="E8" s="43">
        <v>50000</v>
      </c>
      <c r="F8" s="43"/>
      <c r="G8" s="43"/>
      <c r="H8" s="43"/>
      <c r="I8" s="43"/>
    </row>
    <row r="9" s="56" customFormat="1" ht="27" customHeight="1" spans="1:9">
      <c r="A9" s="44"/>
      <c r="B9" s="42" t="s">
        <v>306</v>
      </c>
      <c r="C9" s="42"/>
      <c r="D9" s="42"/>
      <c r="E9" s="43"/>
      <c r="F9" s="43"/>
      <c r="G9" s="43"/>
      <c r="H9" s="43"/>
      <c r="I9" s="43"/>
    </row>
    <row r="10" s="56" customFormat="1" ht="27" customHeight="1" spans="1:9">
      <c r="A10" s="45" t="s">
        <v>307</v>
      </c>
      <c r="B10" s="46" t="s">
        <v>391</v>
      </c>
      <c r="C10" s="46"/>
      <c r="D10" s="46"/>
      <c r="E10" s="46"/>
      <c r="F10" s="46"/>
      <c r="G10" s="46"/>
      <c r="H10" s="46"/>
      <c r="I10" s="46"/>
    </row>
    <row r="11" s="56" customFormat="1" ht="45.95" customHeight="1" spans="1:9">
      <c r="A11" s="47"/>
      <c r="B11" s="46"/>
      <c r="C11" s="46"/>
      <c r="D11" s="46"/>
      <c r="E11" s="46"/>
      <c r="F11" s="46"/>
      <c r="G11" s="46"/>
      <c r="H11" s="46"/>
      <c r="I11" s="46"/>
    </row>
    <row r="12" s="56" customFormat="1" ht="27" customHeight="1" spans="1:9">
      <c r="A12" s="44" t="s">
        <v>309</v>
      </c>
      <c r="B12" s="59" t="s">
        <v>310</v>
      </c>
      <c r="C12" s="59" t="s">
        <v>311</v>
      </c>
      <c r="D12" s="60" t="s">
        <v>312</v>
      </c>
      <c r="E12" s="61"/>
      <c r="F12" s="62" t="s">
        <v>313</v>
      </c>
      <c r="G12" s="62"/>
      <c r="H12" s="62"/>
      <c r="I12" s="62"/>
    </row>
    <row r="13" s="56" customFormat="1" ht="27" customHeight="1" spans="1:9">
      <c r="A13" s="69"/>
      <c r="B13" s="44" t="s">
        <v>314</v>
      </c>
      <c r="C13" s="44" t="s">
        <v>315</v>
      </c>
      <c r="D13" s="48" t="s">
        <v>392</v>
      </c>
      <c r="E13" s="49"/>
      <c r="F13" s="48" t="s">
        <v>393</v>
      </c>
      <c r="G13" s="49"/>
      <c r="H13" s="49"/>
      <c r="I13" s="49"/>
    </row>
    <row r="14" s="56" customFormat="1" ht="27" customHeight="1" spans="1:9">
      <c r="A14" s="69"/>
      <c r="B14" s="44"/>
      <c r="C14" s="44"/>
      <c r="D14" s="48" t="s">
        <v>394</v>
      </c>
      <c r="E14" s="49"/>
      <c r="F14" s="70" t="s">
        <v>395</v>
      </c>
      <c r="G14" s="71"/>
      <c r="H14" s="71"/>
      <c r="I14" s="72"/>
    </row>
    <row r="15" s="56" customFormat="1" ht="27" customHeight="1" spans="1:9">
      <c r="A15" s="69"/>
      <c r="B15" s="44"/>
      <c r="C15" s="44"/>
      <c r="D15" s="48" t="s">
        <v>396</v>
      </c>
      <c r="E15" s="49"/>
      <c r="F15" s="48" t="s">
        <v>397</v>
      </c>
      <c r="G15" s="49"/>
      <c r="H15" s="49"/>
      <c r="I15" s="49"/>
    </row>
    <row r="16" s="56" customFormat="1" ht="37" customHeight="1" spans="1:9">
      <c r="A16" s="69"/>
      <c r="B16" s="44"/>
      <c r="C16" s="44" t="s">
        <v>318</v>
      </c>
      <c r="D16" s="48" t="s">
        <v>398</v>
      </c>
      <c r="E16" s="49"/>
      <c r="F16" s="48" t="s">
        <v>341</v>
      </c>
      <c r="G16" s="49"/>
      <c r="H16" s="49"/>
      <c r="I16" s="49"/>
    </row>
    <row r="17" s="56" customFormat="1" ht="27" customHeight="1" spans="1:9">
      <c r="A17" s="69"/>
      <c r="B17" s="44"/>
      <c r="C17" s="44" t="s">
        <v>320</v>
      </c>
      <c r="D17" s="48" t="s">
        <v>399</v>
      </c>
      <c r="E17" s="49"/>
      <c r="F17" s="49" t="s">
        <v>400</v>
      </c>
      <c r="G17" s="49"/>
      <c r="H17" s="49"/>
      <c r="I17" s="49"/>
    </row>
    <row r="18" s="56" customFormat="1" ht="27" customHeight="1" spans="1:9">
      <c r="A18" s="69"/>
      <c r="B18" s="44"/>
      <c r="C18" s="44" t="s">
        <v>323</v>
      </c>
      <c r="D18" s="48" t="s">
        <v>401</v>
      </c>
      <c r="E18" s="49"/>
      <c r="F18" s="48" t="s">
        <v>402</v>
      </c>
      <c r="G18" s="49"/>
      <c r="H18" s="49"/>
      <c r="I18" s="49"/>
    </row>
    <row r="19" s="56" customFormat="1" ht="27" customHeight="1" spans="1:9">
      <c r="A19" s="69"/>
      <c r="B19" s="44"/>
      <c r="C19" s="44"/>
      <c r="D19" s="48" t="s">
        <v>403</v>
      </c>
      <c r="E19" s="49"/>
      <c r="F19" s="48" t="s">
        <v>404</v>
      </c>
      <c r="G19" s="49"/>
      <c r="H19" s="49"/>
      <c r="I19" s="49"/>
    </row>
    <row r="20" s="56" customFormat="1" ht="44" customHeight="1" spans="1:9">
      <c r="A20" s="69"/>
      <c r="B20" s="44"/>
      <c r="C20" s="44"/>
      <c r="D20" s="48" t="s">
        <v>394</v>
      </c>
      <c r="E20" s="49"/>
      <c r="F20" s="48" t="s">
        <v>405</v>
      </c>
      <c r="G20" s="49"/>
      <c r="H20" s="49"/>
      <c r="I20" s="49"/>
    </row>
    <row r="21" s="56" customFormat="1" ht="27" customHeight="1" spans="1:9">
      <c r="A21" s="69"/>
      <c r="B21" s="44"/>
      <c r="C21" s="44"/>
      <c r="D21" s="48" t="s">
        <v>406</v>
      </c>
      <c r="E21" s="49"/>
      <c r="F21" s="48" t="s">
        <v>407</v>
      </c>
      <c r="G21" s="49"/>
      <c r="H21" s="49"/>
      <c r="I21" s="49"/>
    </row>
    <row r="22" s="56" customFormat="1" ht="27" customHeight="1" spans="1:9">
      <c r="A22" s="69"/>
      <c r="B22" s="44"/>
      <c r="C22" s="44"/>
      <c r="D22" s="48" t="s">
        <v>408</v>
      </c>
      <c r="E22" s="49"/>
      <c r="F22" s="48" t="s">
        <v>409</v>
      </c>
      <c r="G22" s="49"/>
      <c r="H22" s="49"/>
      <c r="I22" s="49"/>
    </row>
    <row r="23" s="56" customFormat="1" ht="27" customHeight="1" spans="1:9">
      <c r="A23" s="44"/>
      <c r="B23" s="65" t="s">
        <v>326</v>
      </c>
      <c r="C23" s="47" t="s">
        <v>327</v>
      </c>
      <c r="D23" s="48" t="s">
        <v>410</v>
      </c>
      <c r="E23" s="49"/>
      <c r="F23" s="48" t="s">
        <v>411</v>
      </c>
      <c r="G23" s="49"/>
      <c r="H23" s="49"/>
      <c r="I23" s="49"/>
    </row>
    <row r="24" s="56" customFormat="1" ht="24" spans="1:9">
      <c r="A24" s="44"/>
      <c r="B24" s="44" t="s">
        <v>330</v>
      </c>
      <c r="C24" s="66" t="s">
        <v>331</v>
      </c>
      <c r="D24" s="48" t="s">
        <v>412</v>
      </c>
      <c r="E24" s="49"/>
      <c r="F24" s="48" t="s">
        <v>341</v>
      </c>
      <c r="G24" s="49"/>
      <c r="H24" s="49"/>
      <c r="I24" s="49"/>
    </row>
  </sheetData>
  <mergeCells count="44">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22"/>
    <mergeCell ref="C13:C15"/>
    <mergeCell ref="C18:C22"/>
    <mergeCell ref="B10:I1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8" workbookViewId="0">
      <selection activeCell="L22" sqref="L22"/>
    </sheetView>
  </sheetViews>
  <sheetFormatPr defaultColWidth="9" defaultRowHeight="13.5"/>
  <cols>
    <col min="3" max="3" width="12.5" customWidth="1"/>
    <col min="5" max="5" width="9.75" customWidth="1"/>
    <col min="9" max="9" width="12" customWidth="1"/>
  </cols>
  <sheetData>
    <row r="1" ht="15.75" spans="1:9">
      <c r="A1" s="2"/>
      <c r="B1" s="56"/>
      <c r="C1" s="56"/>
      <c r="D1" s="56"/>
      <c r="E1" s="56"/>
      <c r="F1" s="56"/>
      <c r="G1" s="56"/>
      <c r="H1" s="56"/>
      <c r="I1" s="67" t="s">
        <v>413</v>
      </c>
    </row>
    <row r="2" ht="25.5" spans="1:9">
      <c r="A2" s="57" t="s">
        <v>299</v>
      </c>
      <c r="B2" s="57"/>
      <c r="C2" s="57"/>
      <c r="D2" s="58"/>
      <c r="E2" s="58"/>
      <c r="F2" s="58"/>
      <c r="G2" s="58"/>
      <c r="H2" s="58"/>
      <c r="I2" s="58"/>
    </row>
    <row r="3" spans="1:9">
      <c r="A3" s="35"/>
      <c r="B3" s="35"/>
      <c r="C3" s="35"/>
      <c r="D3" s="36"/>
      <c r="E3" s="36"/>
      <c r="F3" s="36"/>
      <c r="G3" s="36"/>
      <c r="H3" s="36"/>
      <c r="I3" s="68" t="s">
        <v>7</v>
      </c>
    </row>
    <row r="4" ht="27" customHeight="1" spans="1:9">
      <c r="A4" s="37" t="s">
        <v>300</v>
      </c>
      <c r="B4" s="37"/>
      <c r="C4" s="37"/>
      <c r="D4" s="37"/>
      <c r="E4" s="37"/>
      <c r="F4" s="37"/>
      <c r="G4" s="37"/>
      <c r="H4" s="37"/>
      <c r="I4" s="37"/>
    </row>
    <row r="5" ht="26.1" customHeight="1" spans="1:9">
      <c r="A5" s="38" t="s">
        <v>301</v>
      </c>
      <c r="B5" s="39" t="s">
        <v>229</v>
      </c>
      <c r="C5" s="39"/>
      <c r="D5" s="39"/>
      <c r="E5" s="39"/>
      <c r="F5" s="39"/>
      <c r="G5" s="39"/>
      <c r="H5" s="39"/>
      <c r="I5" s="39"/>
    </row>
    <row r="6" ht="24.95" customHeight="1" spans="1:9">
      <c r="A6" s="40" t="s">
        <v>302</v>
      </c>
      <c r="B6" s="39" t="s">
        <v>79</v>
      </c>
      <c r="C6" s="39"/>
      <c r="D6" s="39"/>
      <c r="E6" s="39"/>
      <c r="F6" s="39"/>
      <c r="G6" s="39"/>
      <c r="H6" s="39"/>
      <c r="I6" s="39"/>
    </row>
    <row r="7" ht="30" customHeight="1" spans="1:9">
      <c r="A7" s="41" t="s">
        <v>303</v>
      </c>
      <c r="B7" s="42" t="s">
        <v>304</v>
      </c>
      <c r="C7" s="42"/>
      <c r="D7" s="42"/>
      <c r="E7" s="43">
        <v>4000</v>
      </c>
      <c r="F7" s="43"/>
      <c r="G7" s="43"/>
      <c r="H7" s="43"/>
      <c r="I7" s="43"/>
    </row>
    <row r="8" ht="27" customHeight="1" spans="1:9">
      <c r="A8" s="44"/>
      <c r="B8" s="42" t="s">
        <v>305</v>
      </c>
      <c r="C8" s="42"/>
      <c r="D8" s="42"/>
      <c r="E8" s="43">
        <v>4000</v>
      </c>
      <c r="F8" s="43"/>
      <c r="G8" s="43"/>
      <c r="H8" s="43"/>
      <c r="I8" s="43"/>
    </row>
    <row r="9" ht="38.1" customHeight="1" spans="1:9">
      <c r="A9" s="44"/>
      <c r="B9" s="42" t="s">
        <v>306</v>
      </c>
      <c r="C9" s="42"/>
      <c r="D9" s="42"/>
      <c r="E9" s="43"/>
      <c r="F9" s="43"/>
      <c r="G9" s="43"/>
      <c r="H9" s="43"/>
      <c r="I9" s="43"/>
    </row>
    <row r="10" ht="23.1" customHeight="1" spans="1:9">
      <c r="A10" s="45" t="s">
        <v>307</v>
      </c>
      <c r="B10" s="46" t="s">
        <v>414</v>
      </c>
      <c r="C10" s="46"/>
      <c r="D10" s="46"/>
      <c r="E10" s="46"/>
      <c r="F10" s="46"/>
      <c r="G10" s="46"/>
      <c r="H10" s="46"/>
      <c r="I10" s="46"/>
    </row>
    <row r="11" ht="27.95" customHeight="1" spans="1:9">
      <c r="A11" s="47"/>
      <c r="B11" s="46"/>
      <c r="C11" s="46"/>
      <c r="D11" s="46"/>
      <c r="E11" s="46"/>
      <c r="F11" s="46"/>
      <c r="G11" s="46"/>
      <c r="H11" s="46"/>
      <c r="I11" s="46"/>
    </row>
    <row r="12" ht="38.1" customHeight="1" spans="1:9">
      <c r="A12" s="44" t="s">
        <v>309</v>
      </c>
      <c r="B12" s="59" t="s">
        <v>310</v>
      </c>
      <c r="C12" s="59" t="s">
        <v>311</v>
      </c>
      <c r="D12" s="60" t="s">
        <v>312</v>
      </c>
      <c r="E12" s="61"/>
      <c r="F12" s="62" t="s">
        <v>313</v>
      </c>
      <c r="G12" s="62"/>
      <c r="H12" s="62"/>
      <c r="I12" s="62"/>
    </row>
    <row r="13" ht="32.1" customHeight="1" spans="1:9">
      <c r="A13" s="44"/>
      <c r="B13" s="63" t="s">
        <v>314</v>
      </c>
      <c r="C13" s="63" t="s">
        <v>315</v>
      </c>
      <c r="D13" s="48" t="s">
        <v>415</v>
      </c>
      <c r="E13" s="49"/>
      <c r="F13" s="49" t="s">
        <v>416</v>
      </c>
      <c r="G13" s="49"/>
      <c r="H13" s="49"/>
      <c r="I13" s="49"/>
    </row>
    <row r="14" ht="33.95" customHeight="1" spans="1:9">
      <c r="A14" s="44"/>
      <c r="B14" s="63"/>
      <c r="C14" s="44" t="s">
        <v>318</v>
      </c>
      <c r="D14" s="48" t="s">
        <v>417</v>
      </c>
      <c r="E14" s="49"/>
      <c r="F14" s="49" t="s">
        <v>341</v>
      </c>
      <c r="G14" s="49"/>
      <c r="H14" s="49"/>
      <c r="I14" s="49"/>
    </row>
    <row r="15" ht="30" customHeight="1" spans="1:9">
      <c r="A15" s="44"/>
      <c r="B15" s="63"/>
      <c r="C15" s="44" t="s">
        <v>320</v>
      </c>
      <c r="D15" s="48" t="s">
        <v>418</v>
      </c>
      <c r="E15" s="49"/>
      <c r="F15" s="49" t="s">
        <v>419</v>
      </c>
      <c r="G15" s="49"/>
      <c r="H15" s="49"/>
      <c r="I15" s="49"/>
    </row>
    <row r="16" ht="32.1" customHeight="1" spans="1:9">
      <c r="A16" s="44"/>
      <c r="B16" s="63"/>
      <c r="C16" s="64" t="s">
        <v>323</v>
      </c>
      <c r="D16" s="48" t="s">
        <v>420</v>
      </c>
      <c r="E16" s="49"/>
      <c r="F16" s="49" t="s">
        <v>421</v>
      </c>
      <c r="G16" s="49"/>
      <c r="H16" s="49"/>
      <c r="I16" s="49"/>
    </row>
    <row r="17" ht="30.95" customHeight="1" spans="1:9">
      <c r="A17" s="44"/>
      <c r="B17" s="65" t="s">
        <v>326</v>
      </c>
      <c r="C17" s="47" t="s">
        <v>327</v>
      </c>
      <c r="D17" s="48" t="s">
        <v>422</v>
      </c>
      <c r="E17" s="49"/>
      <c r="F17" s="49" t="s">
        <v>423</v>
      </c>
      <c r="G17" s="49"/>
      <c r="H17" s="49"/>
      <c r="I17" s="49"/>
    </row>
    <row r="18" ht="36" customHeight="1" spans="1:9">
      <c r="A18" s="44"/>
      <c r="B18" s="44" t="s">
        <v>330</v>
      </c>
      <c r="C18" s="66" t="s">
        <v>331</v>
      </c>
      <c r="D18" s="48" t="s">
        <v>412</v>
      </c>
      <c r="E18" s="49"/>
      <c r="F18" s="49" t="s">
        <v>341</v>
      </c>
      <c r="G18" s="49"/>
      <c r="H18" s="49"/>
      <c r="I18" s="49"/>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topLeftCell="A3" workbookViewId="0">
      <selection activeCell="D15" sqref="D15:E15"/>
    </sheetView>
  </sheetViews>
  <sheetFormatPr defaultColWidth="9" defaultRowHeight="13.5"/>
  <cols>
    <col min="1" max="1" width="9" style="1"/>
    <col min="2" max="2" width="9" style="32"/>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4.95" customHeight="1" spans="1:9">
      <c r="A1" s="2"/>
      <c r="B1" s="32"/>
      <c r="I1" s="1" t="s">
        <v>424</v>
      </c>
    </row>
    <row r="2" s="1" customFormat="1" ht="19.5" spans="1:12">
      <c r="A2" s="33" t="s">
        <v>425</v>
      </c>
      <c r="B2" s="34"/>
      <c r="C2" s="34"/>
      <c r="D2" s="34"/>
      <c r="E2" s="34"/>
      <c r="F2" s="34"/>
      <c r="G2" s="34"/>
      <c r="H2" s="34"/>
      <c r="I2" s="51"/>
      <c r="J2" s="52"/>
      <c r="K2" s="52"/>
      <c r="L2" s="52"/>
    </row>
    <row r="3" s="1" customFormat="1" spans="1:11">
      <c r="A3" s="35"/>
      <c r="B3" s="36"/>
      <c r="C3" s="35"/>
      <c r="D3" s="36"/>
      <c r="E3" s="36"/>
      <c r="F3" s="36"/>
      <c r="G3" s="36"/>
      <c r="H3" s="36"/>
      <c r="I3" s="53" t="s">
        <v>7</v>
      </c>
      <c r="J3" s="53"/>
      <c r="K3" s="53"/>
    </row>
    <row r="4" s="1" customFormat="1" ht="24.95" customHeight="1" spans="1:12">
      <c r="A4" s="37" t="s">
        <v>300</v>
      </c>
      <c r="B4" s="37"/>
      <c r="C4" s="37"/>
      <c r="D4" s="37"/>
      <c r="E4" s="37"/>
      <c r="F4" s="37"/>
      <c r="G4" s="37"/>
      <c r="H4" s="37"/>
      <c r="I4" s="37"/>
      <c r="J4" s="54"/>
      <c r="K4" s="54"/>
      <c r="L4" s="54"/>
    </row>
    <row r="5" s="1" customFormat="1" ht="24.95" customHeight="1" spans="1:12">
      <c r="A5" s="38" t="s">
        <v>301</v>
      </c>
      <c r="B5" s="39" t="s">
        <v>229</v>
      </c>
      <c r="C5" s="39"/>
      <c r="D5" s="39"/>
      <c r="E5" s="39"/>
      <c r="F5" s="39"/>
      <c r="G5" s="39"/>
      <c r="H5" s="39"/>
      <c r="I5" s="39"/>
      <c r="J5" s="55"/>
      <c r="K5" s="55"/>
      <c r="L5" s="55"/>
    </row>
    <row r="6" s="1" customFormat="1" ht="24.95" customHeight="1" spans="1:12">
      <c r="A6" s="40" t="s">
        <v>302</v>
      </c>
      <c r="B6" s="39" t="s">
        <v>81</v>
      </c>
      <c r="C6" s="39"/>
      <c r="D6" s="39"/>
      <c r="E6" s="39"/>
      <c r="F6" s="39"/>
      <c r="G6" s="39"/>
      <c r="H6" s="39"/>
      <c r="I6" s="39"/>
      <c r="J6" s="55"/>
      <c r="K6" s="55"/>
      <c r="L6" s="55"/>
    </row>
    <row r="7" s="1" customFormat="1" ht="24.95" customHeight="1" spans="1:12">
      <c r="A7" s="41" t="s">
        <v>303</v>
      </c>
      <c r="B7" s="42" t="s">
        <v>304</v>
      </c>
      <c r="C7" s="42"/>
      <c r="D7" s="42"/>
      <c r="E7" s="43">
        <v>15000</v>
      </c>
      <c r="F7" s="43"/>
      <c r="G7" s="43"/>
      <c r="H7" s="43"/>
      <c r="I7" s="43"/>
      <c r="J7" s="55"/>
      <c r="K7" s="55"/>
      <c r="L7" s="55"/>
    </row>
    <row r="8" s="1" customFormat="1" ht="24.95" customHeight="1" spans="1:12">
      <c r="A8" s="44"/>
      <c r="B8" s="42" t="s">
        <v>305</v>
      </c>
      <c r="C8" s="42"/>
      <c r="D8" s="42"/>
      <c r="E8" s="43">
        <v>15000</v>
      </c>
      <c r="F8" s="43"/>
      <c r="G8" s="43"/>
      <c r="H8" s="43"/>
      <c r="I8" s="43"/>
      <c r="J8" s="55"/>
      <c r="K8" s="55"/>
      <c r="L8" s="55"/>
    </row>
    <row r="9" s="1" customFormat="1" ht="24.95" customHeight="1" spans="1:12">
      <c r="A9" s="44"/>
      <c r="B9" s="42" t="s">
        <v>306</v>
      </c>
      <c r="C9" s="42"/>
      <c r="D9" s="42"/>
      <c r="E9" s="43">
        <v>0</v>
      </c>
      <c r="F9" s="43"/>
      <c r="G9" s="43"/>
      <c r="H9" s="43"/>
      <c r="I9" s="43"/>
      <c r="J9" s="55"/>
      <c r="K9" s="55"/>
      <c r="L9" s="55"/>
    </row>
    <row r="10" s="1" customFormat="1" ht="24.95" customHeight="1" spans="1:12">
      <c r="A10" s="45" t="s">
        <v>307</v>
      </c>
      <c r="B10" s="46" t="s">
        <v>308</v>
      </c>
      <c r="C10" s="46"/>
      <c r="D10" s="46"/>
      <c r="E10" s="46"/>
      <c r="F10" s="46"/>
      <c r="G10" s="46"/>
      <c r="H10" s="46"/>
      <c r="I10" s="46"/>
      <c r="J10" s="55"/>
      <c r="K10" s="55"/>
      <c r="L10" s="55"/>
    </row>
    <row r="11" s="1" customFormat="1" ht="24.95" customHeight="1" spans="1:12">
      <c r="A11" s="47"/>
      <c r="B11" s="46"/>
      <c r="C11" s="46"/>
      <c r="D11" s="46"/>
      <c r="E11" s="46"/>
      <c r="F11" s="46"/>
      <c r="G11" s="46"/>
      <c r="H11" s="46"/>
      <c r="I11" s="46"/>
      <c r="J11" s="55"/>
      <c r="K11" s="55"/>
      <c r="L11" s="55"/>
    </row>
    <row r="12" s="1" customFormat="1" ht="24.95" customHeight="1" spans="1:12">
      <c r="A12" s="44" t="s">
        <v>309</v>
      </c>
      <c r="B12" s="38" t="s">
        <v>310</v>
      </c>
      <c r="C12" s="38" t="s">
        <v>311</v>
      </c>
      <c r="D12" s="42" t="s">
        <v>312</v>
      </c>
      <c r="E12" s="42"/>
      <c r="F12" s="42" t="s">
        <v>313</v>
      </c>
      <c r="G12" s="42"/>
      <c r="H12" s="42"/>
      <c r="I12" s="42"/>
      <c r="J12" s="55"/>
      <c r="K12" s="55"/>
      <c r="L12" s="55"/>
    </row>
    <row r="13" s="1" customFormat="1" ht="24.95" customHeight="1" spans="1:12">
      <c r="A13" s="44"/>
      <c r="B13" s="44" t="s">
        <v>314</v>
      </c>
      <c r="C13" s="44" t="s">
        <v>315</v>
      </c>
      <c r="D13" s="48" t="s">
        <v>426</v>
      </c>
      <c r="E13" s="48"/>
      <c r="F13" s="49" t="s">
        <v>427</v>
      </c>
      <c r="G13" s="49"/>
      <c r="H13" s="49"/>
      <c r="I13" s="49"/>
      <c r="J13" s="55"/>
      <c r="K13" s="55"/>
      <c r="L13" s="55"/>
    </row>
    <row r="14" s="1" customFormat="1" spans="1:9">
      <c r="A14" s="44"/>
      <c r="B14" s="44"/>
      <c r="C14" s="44" t="s">
        <v>318</v>
      </c>
      <c r="D14" s="48" t="s">
        <v>428</v>
      </c>
      <c r="E14" s="48"/>
      <c r="F14" s="50">
        <v>1</v>
      </c>
      <c r="G14" s="49"/>
      <c r="H14" s="49"/>
      <c r="I14" s="49"/>
    </row>
    <row r="15" s="1" customFormat="1" spans="1:9">
      <c r="A15" s="44"/>
      <c r="B15" s="44"/>
      <c r="C15" s="44" t="s">
        <v>320</v>
      </c>
      <c r="D15" s="48" t="s">
        <v>429</v>
      </c>
      <c r="E15" s="48"/>
      <c r="F15" s="49" t="s">
        <v>400</v>
      </c>
      <c r="G15" s="49"/>
      <c r="H15" s="49"/>
      <c r="I15" s="49"/>
    </row>
    <row r="16" s="1" customFormat="1" customHeight="1" spans="1:9">
      <c r="A16" s="44"/>
      <c r="B16" s="44"/>
      <c r="C16" s="44" t="s">
        <v>323</v>
      </c>
      <c r="D16" s="48" t="s">
        <v>430</v>
      </c>
      <c r="E16" s="48"/>
      <c r="F16" s="48" t="s">
        <v>325</v>
      </c>
      <c r="G16" s="49"/>
      <c r="H16" s="49"/>
      <c r="I16" s="49"/>
    </row>
    <row r="17" s="1" customFormat="1" ht="24" spans="1:9">
      <c r="A17" s="44"/>
      <c r="B17" s="44" t="s">
        <v>330</v>
      </c>
      <c r="C17" s="41" t="s">
        <v>331</v>
      </c>
      <c r="D17" s="48" t="s">
        <v>431</v>
      </c>
      <c r="E17" s="49"/>
      <c r="F17" s="48" t="s">
        <v>432</v>
      </c>
      <c r="G17" s="49"/>
      <c r="H17" s="49"/>
      <c r="I17" s="49"/>
    </row>
  </sheetData>
  <mergeCells count="2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A7:A9"/>
    <mergeCell ref="A10:A11"/>
    <mergeCell ref="A12:A17"/>
    <mergeCell ref="B13:B16"/>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workbookViewId="0">
      <selection activeCell="A2" sqref="A2:H2"/>
    </sheetView>
  </sheetViews>
  <sheetFormatPr defaultColWidth="10" defaultRowHeight="13.5"/>
  <cols>
    <col min="1" max="1" width="5.75" style="1" customWidth="1"/>
    <col min="2" max="2" width="10.625" style="1" customWidth="1"/>
    <col min="3" max="3" width="15.875" style="1" customWidth="1"/>
    <col min="4" max="4" width="11.625" style="1" customWidth="1"/>
    <col min="5" max="5" width="9.625" style="1" customWidth="1"/>
    <col min="6" max="6" width="23.125" style="1" customWidth="1"/>
    <col min="7" max="7" width="9.625" style="1" customWidth="1"/>
    <col min="8" max="8" width="6.625" style="1" customWidth="1"/>
    <col min="9" max="9" width="9.75" style="1" customWidth="1"/>
    <col min="10" max="16382" width="10" style="1"/>
  </cols>
  <sheetData>
    <row r="1" ht="25" customHeight="1" spans="1:8">
      <c r="A1" s="2"/>
      <c r="H1" s="1" t="s">
        <v>433</v>
      </c>
    </row>
    <row r="2" ht="27" customHeight="1" spans="1:8">
      <c r="A2" s="3" t="s">
        <v>434</v>
      </c>
      <c r="B2" s="3"/>
      <c r="C2" s="3"/>
      <c r="D2" s="3"/>
      <c r="E2" s="3"/>
      <c r="F2" s="3"/>
      <c r="G2" s="3"/>
      <c r="H2" s="3"/>
    </row>
    <row r="3" ht="26.5" customHeight="1" spans="1:8">
      <c r="A3" s="4" t="s">
        <v>435</v>
      </c>
      <c r="B3" s="4"/>
      <c r="C3" s="4"/>
      <c r="D3" s="4"/>
      <c r="E3" s="4"/>
      <c r="F3" s="4"/>
      <c r="G3" s="4"/>
      <c r="H3" s="4"/>
    </row>
    <row r="4" ht="26.5" customHeight="1" spans="1:8">
      <c r="A4" s="5" t="s">
        <v>436</v>
      </c>
      <c r="B4" s="5"/>
      <c r="C4" s="5"/>
      <c r="D4" s="5" t="s">
        <v>0</v>
      </c>
      <c r="E4" s="5"/>
      <c r="F4" s="5"/>
      <c r="G4" s="5"/>
      <c r="H4" s="5"/>
    </row>
    <row r="5" ht="26.5" customHeight="1" spans="1:8">
      <c r="A5" s="5" t="s">
        <v>437</v>
      </c>
      <c r="B5" s="5" t="s">
        <v>438</v>
      </c>
      <c r="C5" s="5"/>
      <c r="D5" s="5" t="s">
        <v>439</v>
      </c>
      <c r="E5" s="5"/>
      <c r="F5" s="5"/>
      <c r="G5" s="5"/>
      <c r="H5" s="5"/>
    </row>
    <row r="6" ht="54" customHeight="1" spans="1:8">
      <c r="A6" s="5"/>
      <c r="B6" s="6" t="s">
        <v>440</v>
      </c>
      <c r="C6" s="7"/>
      <c r="D6" s="8" t="s">
        <v>441</v>
      </c>
      <c r="E6" s="9"/>
      <c r="F6" s="9"/>
      <c r="G6" s="9"/>
      <c r="H6" s="10"/>
    </row>
    <row r="7" ht="45" customHeight="1" spans="1:8">
      <c r="A7" s="5"/>
      <c r="B7" s="6" t="s">
        <v>442</v>
      </c>
      <c r="C7" s="11"/>
      <c r="D7" s="8" t="s">
        <v>443</v>
      </c>
      <c r="E7" s="12"/>
      <c r="F7" s="12"/>
      <c r="G7" s="12"/>
      <c r="H7" s="13"/>
    </row>
    <row r="8" ht="90" customHeight="1" spans="1:8">
      <c r="A8" s="5"/>
      <c r="B8" s="6" t="s">
        <v>444</v>
      </c>
      <c r="C8" s="14"/>
      <c r="D8" s="8" t="s">
        <v>445</v>
      </c>
      <c r="E8" s="15"/>
      <c r="F8" s="15"/>
      <c r="G8" s="15"/>
      <c r="H8" s="16"/>
    </row>
    <row r="9" ht="54" customHeight="1" spans="1:8">
      <c r="A9" s="5"/>
      <c r="B9" s="6" t="s">
        <v>446</v>
      </c>
      <c r="C9" s="14"/>
      <c r="D9" s="8" t="s">
        <v>447</v>
      </c>
      <c r="E9" s="15"/>
      <c r="F9" s="15"/>
      <c r="G9" s="15"/>
      <c r="H9" s="16"/>
    </row>
    <row r="10" ht="26.5" customHeight="1" spans="1:8">
      <c r="A10" s="5"/>
      <c r="B10" s="5" t="s">
        <v>448</v>
      </c>
      <c r="C10" s="5"/>
      <c r="D10" s="5"/>
      <c r="E10" s="5"/>
      <c r="F10" s="5" t="s">
        <v>449</v>
      </c>
      <c r="G10" s="5" t="s">
        <v>305</v>
      </c>
      <c r="H10" s="5" t="s">
        <v>306</v>
      </c>
    </row>
    <row r="11" ht="26.5" customHeight="1" spans="1:8">
      <c r="A11" s="5"/>
      <c r="B11" s="5"/>
      <c r="C11" s="5"/>
      <c r="D11" s="5"/>
      <c r="E11" s="5"/>
      <c r="F11" s="17" t="s">
        <v>450</v>
      </c>
      <c r="G11" s="17" t="s">
        <v>450</v>
      </c>
      <c r="H11" s="17"/>
    </row>
    <row r="12" ht="26.5" customHeight="1" spans="1:8">
      <c r="A12" s="18" t="s">
        <v>451</v>
      </c>
      <c r="B12" s="19" t="s">
        <v>452</v>
      </c>
      <c r="C12" s="19"/>
      <c r="D12" s="19"/>
      <c r="E12" s="19"/>
      <c r="F12" s="19"/>
      <c r="G12" s="19"/>
      <c r="H12" s="19"/>
    </row>
    <row r="13" ht="26.5" customHeight="1" spans="1:8">
      <c r="A13" s="20" t="s">
        <v>453</v>
      </c>
      <c r="B13" s="20" t="s">
        <v>310</v>
      </c>
      <c r="C13" s="20" t="s">
        <v>311</v>
      </c>
      <c r="D13" s="20"/>
      <c r="E13" s="20" t="s">
        <v>312</v>
      </c>
      <c r="F13" s="20"/>
      <c r="G13" s="20" t="s">
        <v>454</v>
      </c>
      <c r="H13" s="20"/>
    </row>
    <row r="14" ht="26.5" customHeight="1" spans="1:8">
      <c r="A14" s="20"/>
      <c r="B14" s="21" t="s">
        <v>455</v>
      </c>
      <c r="C14" s="21" t="s">
        <v>315</v>
      </c>
      <c r="D14" s="21"/>
      <c r="E14" s="10" t="s">
        <v>456</v>
      </c>
      <c r="F14" s="16"/>
      <c r="G14" s="10" t="s">
        <v>457</v>
      </c>
      <c r="H14" s="16"/>
    </row>
    <row r="15" ht="26.5" customHeight="1" spans="1:8">
      <c r="A15" s="20"/>
      <c r="B15" s="21"/>
      <c r="C15" s="21"/>
      <c r="D15" s="21"/>
      <c r="E15" s="10" t="s">
        <v>458</v>
      </c>
      <c r="F15" s="16"/>
      <c r="G15" s="10" t="s">
        <v>459</v>
      </c>
      <c r="H15" s="16"/>
    </row>
    <row r="16" ht="26.5" customHeight="1" spans="1:8">
      <c r="A16" s="20"/>
      <c r="B16" s="21"/>
      <c r="C16" s="21" t="s">
        <v>318</v>
      </c>
      <c r="D16" s="21"/>
      <c r="E16" s="10" t="s">
        <v>460</v>
      </c>
      <c r="F16" s="16"/>
      <c r="G16" s="22">
        <v>1</v>
      </c>
      <c r="H16" s="16"/>
    </row>
    <row r="17" ht="26.5" customHeight="1" spans="1:8">
      <c r="A17" s="20"/>
      <c r="B17" s="21"/>
      <c r="C17" s="21"/>
      <c r="D17" s="21"/>
      <c r="E17" s="10" t="s">
        <v>461</v>
      </c>
      <c r="F17" s="16"/>
      <c r="G17" s="22">
        <v>1</v>
      </c>
      <c r="H17" s="16"/>
    </row>
    <row r="18" ht="26.5" customHeight="1" spans="1:8">
      <c r="A18" s="20"/>
      <c r="B18" s="21"/>
      <c r="C18" s="21" t="s">
        <v>320</v>
      </c>
      <c r="D18" s="21"/>
      <c r="E18" s="10" t="s">
        <v>462</v>
      </c>
      <c r="F18" s="16"/>
      <c r="G18" s="23">
        <v>1</v>
      </c>
      <c r="H18" s="24"/>
    </row>
    <row r="19" ht="26.5" customHeight="1" spans="1:8">
      <c r="A19" s="20"/>
      <c r="B19" s="21"/>
      <c r="C19" s="21"/>
      <c r="D19" s="21"/>
      <c r="E19" s="10" t="s">
        <v>463</v>
      </c>
      <c r="F19" s="16"/>
      <c r="G19" s="22">
        <v>1</v>
      </c>
      <c r="H19" s="16"/>
    </row>
    <row r="20" ht="26.5" customHeight="1" spans="1:8">
      <c r="A20" s="20"/>
      <c r="B20" s="21"/>
      <c r="C20" s="21" t="s">
        <v>323</v>
      </c>
      <c r="D20" s="21"/>
      <c r="E20" s="10" t="s">
        <v>464</v>
      </c>
      <c r="F20" s="16"/>
      <c r="G20" s="21" t="s">
        <v>465</v>
      </c>
      <c r="H20" s="21"/>
    </row>
    <row r="21" ht="26.5" customHeight="1" spans="1:8">
      <c r="A21" s="20"/>
      <c r="B21" s="21" t="s">
        <v>466</v>
      </c>
      <c r="C21" s="25" t="s">
        <v>327</v>
      </c>
      <c r="D21" s="26"/>
      <c r="E21" s="10" t="s">
        <v>467</v>
      </c>
      <c r="F21" s="16"/>
      <c r="G21" s="10" t="s">
        <v>468</v>
      </c>
      <c r="H21" s="16"/>
    </row>
    <row r="22" ht="26.5" customHeight="1" spans="1:8">
      <c r="A22" s="20"/>
      <c r="B22" s="21"/>
      <c r="C22" s="27"/>
      <c r="D22" s="28"/>
      <c r="E22" s="10" t="s">
        <v>469</v>
      </c>
      <c r="F22" s="16"/>
      <c r="G22" s="10" t="s">
        <v>468</v>
      </c>
      <c r="H22" s="16"/>
    </row>
    <row r="23" ht="26.5" customHeight="1" spans="1:8">
      <c r="A23" s="20"/>
      <c r="B23" s="21" t="s">
        <v>330</v>
      </c>
      <c r="C23" s="21" t="s">
        <v>331</v>
      </c>
      <c r="D23" s="21"/>
      <c r="E23" s="10" t="s">
        <v>470</v>
      </c>
      <c r="F23" s="16"/>
      <c r="G23" s="21" t="s">
        <v>341</v>
      </c>
      <c r="H23" s="21"/>
    </row>
    <row r="24" ht="45" customHeight="1" spans="1:8">
      <c r="A24" s="29" t="s">
        <v>471</v>
      </c>
      <c r="B24" s="29"/>
      <c r="C24" s="29"/>
      <c r="D24" s="29"/>
      <c r="E24" s="29"/>
      <c r="F24" s="29"/>
      <c r="G24" s="29"/>
      <c r="H24" s="29"/>
    </row>
    <row r="25" ht="16.35" customHeight="1" spans="1:2">
      <c r="A25" s="30"/>
      <c r="B25" s="30"/>
    </row>
    <row r="26" ht="16.35" customHeight="1" spans="1:1">
      <c r="A26" s="30"/>
    </row>
    <row r="27" ht="16.35" customHeight="1" spans="1:15">
      <c r="A27" s="30"/>
      <c r="O27" s="31"/>
    </row>
    <row r="28" ht="16.35" customHeight="1" spans="1:1">
      <c r="A28" s="30"/>
    </row>
    <row r="29" ht="16.35" customHeight="1" spans="1:8">
      <c r="A29" s="30"/>
      <c r="B29" s="30"/>
      <c r="C29" s="30"/>
      <c r="D29" s="30"/>
      <c r="E29" s="30"/>
      <c r="F29" s="30"/>
      <c r="G29" s="30"/>
      <c r="H29" s="30"/>
    </row>
    <row r="30" ht="16.35" customHeight="1" spans="1:8">
      <c r="A30" s="30"/>
      <c r="B30" s="30"/>
      <c r="C30" s="30"/>
      <c r="D30" s="30"/>
      <c r="E30" s="30"/>
      <c r="F30" s="30"/>
      <c r="G30" s="30"/>
      <c r="H30" s="30"/>
    </row>
    <row r="31" ht="16.35" customHeight="1" spans="1:8">
      <c r="A31" s="30"/>
      <c r="B31" s="30"/>
      <c r="C31" s="30"/>
      <c r="D31" s="30"/>
      <c r="E31" s="30"/>
      <c r="F31" s="30"/>
      <c r="G31" s="30"/>
      <c r="H31" s="30"/>
    </row>
    <row r="32" ht="16.35" customHeight="1" spans="1:8">
      <c r="A32" s="30"/>
      <c r="B32" s="30"/>
      <c r="C32" s="30"/>
      <c r="D32" s="30"/>
      <c r="E32" s="30"/>
      <c r="F32" s="30"/>
      <c r="G32" s="30"/>
      <c r="H32" s="30"/>
    </row>
  </sheetData>
  <mergeCells count="50">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C20:D20"/>
    <mergeCell ref="E20:F20"/>
    <mergeCell ref="G20:H20"/>
    <mergeCell ref="E21:F21"/>
    <mergeCell ref="G21:H21"/>
    <mergeCell ref="E22:F22"/>
    <mergeCell ref="G22:H22"/>
    <mergeCell ref="C23:D23"/>
    <mergeCell ref="E23:F23"/>
    <mergeCell ref="G23:H23"/>
    <mergeCell ref="A24:H24"/>
    <mergeCell ref="A5:A11"/>
    <mergeCell ref="A13:A23"/>
    <mergeCell ref="B14:B20"/>
    <mergeCell ref="B21:B22"/>
    <mergeCell ref="B10:E11"/>
    <mergeCell ref="C14:D15"/>
    <mergeCell ref="C16:D17"/>
    <mergeCell ref="C18:D19"/>
    <mergeCell ref="C21:D22"/>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11" sqref="C11"/>
    </sheetView>
  </sheetViews>
  <sheetFormatPr defaultColWidth="10" defaultRowHeight="13.5"/>
  <cols>
    <col min="1" max="1" width="1.53333333333333" style="117" customWidth="1"/>
    <col min="2" max="2" width="8.625" style="117" customWidth="1"/>
    <col min="3" max="3" width="31.7833333333333" style="117" customWidth="1"/>
    <col min="4" max="4" width="14.875" style="117" customWidth="1"/>
    <col min="5" max="5" width="13" style="117" customWidth="1"/>
    <col min="6" max="6" width="14.875" style="117" customWidth="1"/>
    <col min="7" max="14" width="13" style="117" customWidth="1"/>
    <col min="15" max="15" width="1.53333333333333" style="117" customWidth="1"/>
    <col min="16" max="16" width="9.76666666666667" style="117" customWidth="1"/>
    <col min="17" max="16384" width="10" style="117"/>
  </cols>
  <sheetData>
    <row r="1" ht="25" customHeight="1" spans="1:15">
      <c r="A1" s="124"/>
      <c r="B1" s="2"/>
      <c r="C1" s="125"/>
      <c r="D1" s="223"/>
      <c r="E1" s="223"/>
      <c r="F1" s="223"/>
      <c r="G1" s="125"/>
      <c r="H1" s="125"/>
      <c r="I1" s="125"/>
      <c r="L1" s="125"/>
      <c r="M1" s="125"/>
      <c r="N1" s="126" t="s">
        <v>58</v>
      </c>
      <c r="O1" s="127"/>
    </row>
    <row r="2" ht="22.8" customHeight="1" spans="1:15">
      <c r="A2" s="124"/>
      <c r="B2" s="128" t="s">
        <v>59</v>
      </c>
      <c r="C2" s="128"/>
      <c r="D2" s="128"/>
      <c r="E2" s="128"/>
      <c r="F2" s="128"/>
      <c r="G2" s="128"/>
      <c r="H2" s="128"/>
      <c r="I2" s="128"/>
      <c r="J2" s="128"/>
      <c r="K2" s="128"/>
      <c r="L2" s="128"/>
      <c r="M2" s="128"/>
      <c r="N2" s="128"/>
      <c r="O2" s="127" t="s">
        <v>4</v>
      </c>
    </row>
    <row r="3" ht="19.55" customHeight="1" spans="1:15">
      <c r="A3" s="129"/>
      <c r="B3" s="130" t="s">
        <v>6</v>
      </c>
      <c r="C3" s="130"/>
      <c r="D3" s="129"/>
      <c r="E3" s="129"/>
      <c r="F3" s="193"/>
      <c r="G3" s="129"/>
      <c r="H3" s="193"/>
      <c r="I3" s="193"/>
      <c r="J3" s="193"/>
      <c r="K3" s="193"/>
      <c r="L3" s="193"/>
      <c r="M3" s="193"/>
      <c r="N3" s="131" t="s">
        <v>7</v>
      </c>
      <c r="O3" s="132"/>
    </row>
    <row r="4" ht="24.4" customHeight="1" spans="1:15">
      <c r="A4" s="133"/>
      <c r="B4" s="115" t="s">
        <v>10</v>
      </c>
      <c r="C4" s="115"/>
      <c r="D4" s="115" t="s">
        <v>60</v>
      </c>
      <c r="E4" s="115" t="s">
        <v>61</v>
      </c>
      <c r="F4" s="115" t="s">
        <v>62</v>
      </c>
      <c r="G4" s="115" t="s">
        <v>63</v>
      </c>
      <c r="H4" s="115" t="s">
        <v>64</v>
      </c>
      <c r="I4" s="115" t="s">
        <v>65</v>
      </c>
      <c r="J4" s="115" t="s">
        <v>66</v>
      </c>
      <c r="K4" s="115" t="s">
        <v>67</v>
      </c>
      <c r="L4" s="115" t="s">
        <v>68</v>
      </c>
      <c r="M4" s="115" t="s">
        <v>69</v>
      </c>
      <c r="N4" s="115" t="s">
        <v>70</v>
      </c>
      <c r="O4" s="135"/>
    </row>
    <row r="5" ht="24.4" customHeight="1" spans="1:15">
      <c r="A5" s="133"/>
      <c r="B5" s="115" t="s">
        <v>71</v>
      </c>
      <c r="C5" s="115" t="s">
        <v>72</v>
      </c>
      <c r="D5" s="115"/>
      <c r="E5" s="115"/>
      <c r="F5" s="115"/>
      <c r="G5" s="115"/>
      <c r="H5" s="115"/>
      <c r="I5" s="115"/>
      <c r="J5" s="115"/>
      <c r="K5" s="115"/>
      <c r="L5" s="115"/>
      <c r="M5" s="115"/>
      <c r="N5" s="115"/>
      <c r="O5" s="135"/>
    </row>
    <row r="6" ht="24.4" customHeight="1" spans="1:15">
      <c r="A6" s="133"/>
      <c r="B6" s="115"/>
      <c r="C6" s="115"/>
      <c r="D6" s="115"/>
      <c r="E6" s="115"/>
      <c r="F6" s="115"/>
      <c r="G6" s="115"/>
      <c r="H6" s="115"/>
      <c r="I6" s="115"/>
      <c r="J6" s="115"/>
      <c r="K6" s="115"/>
      <c r="L6" s="115"/>
      <c r="M6" s="115"/>
      <c r="N6" s="115"/>
      <c r="O6" s="135"/>
    </row>
    <row r="7" ht="27" customHeight="1" spans="1:15">
      <c r="A7" s="118"/>
      <c r="B7" s="100"/>
      <c r="C7" s="100" t="s">
        <v>73</v>
      </c>
      <c r="D7" s="103">
        <f>SUM(D8:D11)</f>
        <v>28677473.92</v>
      </c>
      <c r="E7" s="103"/>
      <c r="F7" s="103">
        <v>28677473.92</v>
      </c>
      <c r="G7" s="103"/>
      <c r="H7" s="103"/>
      <c r="I7" s="103"/>
      <c r="J7" s="103"/>
      <c r="K7" s="103"/>
      <c r="L7" s="103"/>
      <c r="M7" s="103"/>
      <c r="N7" s="103"/>
      <c r="O7" s="123"/>
    </row>
    <row r="8" ht="27" customHeight="1" spans="1:15">
      <c r="A8" s="118"/>
      <c r="B8" s="231" t="s">
        <v>74</v>
      </c>
      <c r="C8" s="153" t="s">
        <v>75</v>
      </c>
      <c r="D8" s="176">
        <v>21601877.11</v>
      </c>
      <c r="E8" s="103"/>
      <c r="F8" s="176">
        <v>21601877.11</v>
      </c>
      <c r="G8" s="103"/>
      <c r="H8" s="103"/>
      <c r="I8" s="103"/>
      <c r="J8" s="103"/>
      <c r="K8" s="103"/>
      <c r="L8" s="103"/>
      <c r="M8" s="103"/>
      <c r="N8" s="103"/>
      <c r="O8" s="123"/>
    </row>
    <row r="9" ht="27" customHeight="1" spans="1:15">
      <c r="A9" s="118"/>
      <c r="B9" s="231" t="s">
        <v>76</v>
      </c>
      <c r="C9" s="232" t="s">
        <v>77</v>
      </c>
      <c r="D9" s="176">
        <v>2424527.29</v>
      </c>
      <c r="E9" s="103"/>
      <c r="F9" s="176">
        <v>2424527.29</v>
      </c>
      <c r="G9" s="103"/>
      <c r="H9" s="103"/>
      <c r="I9" s="103"/>
      <c r="J9" s="103"/>
      <c r="K9" s="103"/>
      <c r="L9" s="103"/>
      <c r="M9" s="103"/>
      <c r="N9" s="103"/>
      <c r="O9" s="123"/>
    </row>
    <row r="10" ht="27" customHeight="1" spans="1:15">
      <c r="A10" s="118"/>
      <c r="B10" s="231" t="s">
        <v>78</v>
      </c>
      <c r="C10" s="232" t="s">
        <v>79</v>
      </c>
      <c r="D10" s="176">
        <v>1097621.42</v>
      </c>
      <c r="E10" s="103"/>
      <c r="F10" s="176">
        <v>1097621.42</v>
      </c>
      <c r="G10" s="103"/>
      <c r="H10" s="103"/>
      <c r="I10" s="103"/>
      <c r="J10" s="103"/>
      <c r="K10" s="103"/>
      <c r="L10" s="103"/>
      <c r="M10" s="103"/>
      <c r="N10" s="103"/>
      <c r="O10" s="123"/>
    </row>
    <row r="11" ht="27" customHeight="1" spans="1:15">
      <c r="A11" s="118"/>
      <c r="B11" s="231" t="s">
        <v>80</v>
      </c>
      <c r="C11" s="232" t="s">
        <v>81</v>
      </c>
      <c r="D11" s="176">
        <v>3553448.1</v>
      </c>
      <c r="E11" s="103"/>
      <c r="F11" s="176">
        <v>3553448.1</v>
      </c>
      <c r="G11" s="103"/>
      <c r="H11" s="103"/>
      <c r="I11" s="103"/>
      <c r="J11" s="103"/>
      <c r="K11" s="103"/>
      <c r="L11" s="103"/>
      <c r="M11" s="103"/>
      <c r="N11" s="103"/>
      <c r="O11" s="123"/>
    </row>
    <row r="12" ht="27" customHeight="1" spans="1:15">
      <c r="A12" s="118"/>
      <c r="B12" s="100"/>
      <c r="C12" s="100"/>
      <c r="D12" s="103"/>
      <c r="E12" s="103"/>
      <c r="F12" s="103"/>
      <c r="G12" s="103"/>
      <c r="H12" s="103"/>
      <c r="I12" s="103"/>
      <c r="J12" s="103"/>
      <c r="K12" s="103"/>
      <c r="L12" s="103"/>
      <c r="M12" s="103"/>
      <c r="N12" s="103"/>
      <c r="O12" s="123"/>
    </row>
    <row r="13" ht="27" customHeight="1" spans="1:15">
      <c r="A13" s="118"/>
      <c r="B13" s="100"/>
      <c r="C13" s="100"/>
      <c r="D13" s="103"/>
      <c r="E13" s="103"/>
      <c r="F13" s="103"/>
      <c r="G13" s="103"/>
      <c r="H13" s="103"/>
      <c r="I13" s="103"/>
      <c r="J13" s="103"/>
      <c r="K13" s="103"/>
      <c r="L13" s="103"/>
      <c r="M13" s="103"/>
      <c r="N13" s="103"/>
      <c r="O13" s="123"/>
    </row>
    <row r="14" ht="27" customHeight="1" spans="1:15">
      <c r="A14" s="118"/>
      <c r="B14" s="100"/>
      <c r="C14" s="100"/>
      <c r="D14" s="103"/>
      <c r="E14" s="103"/>
      <c r="F14" s="103"/>
      <c r="G14" s="103"/>
      <c r="H14" s="103"/>
      <c r="I14" s="103"/>
      <c r="J14" s="103"/>
      <c r="K14" s="103"/>
      <c r="L14" s="103"/>
      <c r="M14" s="103"/>
      <c r="N14" s="103"/>
      <c r="O14" s="123"/>
    </row>
    <row r="15" ht="27" customHeight="1" spans="1:15">
      <c r="A15" s="118"/>
      <c r="B15" s="100"/>
      <c r="C15" s="100"/>
      <c r="D15" s="103"/>
      <c r="E15" s="103"/>
      <c r="F15" s="103"/>
      <c r="G15" s="103"/>
      <c r="H15" s="103"/>
      <c r="I15" s="103"/>
      <c r="J15" s="103"/>
      <c r="K15" s="103"/>
      <c r="L15" s="103"/>
      <c r="M15" s="103"/>
      <c r="N15" s="103"/>
      <c r="O15" s="123"/>
    </row>
    <row r="16" ht="27" customHeight="1" spans="1:15">
      <c r="A16" s="118"/>
      <c r="B16" s="100"/>
      <c r="C16" s="100"/>
      <c r="D16" s="103"/>
      <c r="E16" s="103"/>
      <c r="F16" s="103"/>
      <c r="G16" s="103"/>
      <c r="H16" s="103"/>
      <c r="I16" s="103"/>
      <c r="J16" s="103"/>
      <c r="K16" s="103"/>
      <c r="L16" s="103"/>
      <c r="M16" s="103"/>
      <c r="N16" s="103"/>
      <c r="O16" s="123"/>
    </row>
    <row r="17" ht="27" customHeight="1" spans="1:15">
      <c r="A17" s="118"/>
      <c r="B17" s="100"/>
      <c r="C17" s="100"/>
      <c r="D17" s="103"/>
      <c r="E17" s="103"/>
      <c r="F17" s="103"/>
      <c r="G17" s="103"/>
      <c r="H17" s="103"/>
      <c r="I17" s="103"/>
      <c r="J17" s="103"/>
      <c r="K17" s="103"/>
      <c r="L17" s="103"/>
      <c r="M17" s="103"/>
      <c r="N17" s="103"/>
      <c r="O17" s="123"/>
    </row>
    <row r="18" ht="27" customHeight="1" spans="1:15">
      <c r="A18" s="118"/>
      <c r="B18" s="100"/>
      <c r="C18" s="100"/>
      <c r="D18" s="103"/>
      <c r="E18" s="103"/>
      <c r="F18" s="103"/>
      <c r="G18" s="103"/>
      <c r="H18" s="103"/>
      <c r="I18" s="103"/>
      <c r="J18" s="103"/>
      <c r="K18" s="103"/>
      <c r="L18" s="103"/>
      <c r="M18" s="103"/>
      <c r="N18" s="103"/>
      <c r="O18" s="123"/>
    </row>
    <row r="19" ht="27" customHeight="1" spans="1:15">
      <c r="A19" s="118"/>
      <c r="B19" s="100"/>
      <c r="C19" s="100"/>
      <c r="D19" s="103"/>
      <c r="E19" s="103"/>
      <c r="F19" s="103"/>
      <c r="G19" s="103"/>
      <c r="H19" s="103"/>
      <c r="I19" s="103"/>
      <c r="J19" s="103"/>
      <c r="K19" s="103"/>
      <c r="L19" s="103"/>
      <c r="M19" s="103"/>
      <c r="N19" s="103"/>
      <c r="O19" s="123"/>
    </row>
    <row r="20" ht="27" customHeight="1" spans="1:15">
      <c r="A20" s="118"/>
      <c r="B20" s="100"/>
      <c r="C20" s="100"/>
      <c r="D20" s="103"/>
      <c r="E20" s="103"/>
      <c r="F20" s="103"/>
      <c r="G20" s="103"/>
      <c r="H20" s="103"/>
      <c r="I20" s="103"/>
      <c r="J20" s="103"/>
      <c r="K20" s="103"/>
      <c r="L20" s="103"/>
      <c r="M20" s="103"/>
      <c r="N20" s="103"/>
      <c r="O20" s="123"/>
    </row>
    <row r="21" ht="27" customHeight="1" spans="1:15">
      <c r="A21" s="133"/>
      <c r="B21" s="104"/>
      <c r="C21" s="104" t="s">
        <v>24</v>
      </c>
      <c r="D21" s="105"/>
      <c r="E21" s="105"/>
      <c r="F21" s="105"/>
      <c r="G21" s="105"/>
      <c r="H21" s="105"/>
      <c r="I21" s="105"/>
      <c r="J21" s="105"/>
      <c r="K21" s="105"/>
      <c r="L21" s="105"/>
      <c r="M21" s="105"/>
      <c r="N21" s="105"/>
      <c r="O21" s="134"/>
    </row>
    <row r="22" ht="27" customHeight="1" spans="1:15">
      <c r="A22" s="133"/>
      <c r="B22" s="104"/>
      <c r="C22" s="104" t="s">
        <v>24</v>
      </c>
      <c r="D22" s="105"/>
      <c r="E22" s="105"/>
      <c r="F22" s="105"/>
      <c r="G22" s="105"/>
      <c r="H22" s="105"/>
      <c r="I22" s="105"/>
      <c r="J22" s="105"/>
      <c r="K22" s="105"/>
      <c r="L22" s="105"/>
      <c r="M22" s="105"/>
      <c r="N22" s="105"/>
      <c r="O22" s="134"/>
    </row>
    <row r="23" ht="9.75" customHeight="1" spans="1:15">
      <c r="A23" s="138"/>
      <c r="B23" s="138"/>
      <c r="C23" s="138"/>
      <c r="D23" s="138"/>
      <c r="E23" s="138"/>
      <c r="F23" s="138"/>
      <c r="G23" s="138"/>
      <c r="H23" s="138"/>
      <c r="I23" s="138"/>
      <c r="J23" s="138"/>
      <c r="K23" s="138"/>
      <c r="L23" s="138"/>
      <c r="M23" s="138"/>
      <c r="N23" s="139"/>
      <c r="O23" s="14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L39"/>
  <sheetViews>
    <sheetView workbookViewId="0">
      <pane ySplit="6" topLeftCell="A7" activePane="bottomLeft" state="frozen"/>
      <selection/>
      <selection pane="bottomLeft" activeCell="H18" sqref="H18:H39"/>
    </sheetView>
  </sheetViews>
  <sheetFormatPr defaultColWidth="10" defaultRowHeight="13.5"/>
  <cols>
    <col min="1" max="1" width="1.53333333333333" style="117" customWidth="1"/>
    <col min="2" max="4" width="6.15833333333333" style="219" customWidth="1"/>
    <col min="5" max="5" width="9.375" style="220" customWidth="1"/>
    <col min="6" max="6" width="41.025" style="117" customWidth="1"/>
    <col min="7" max="10" width="16.4166666666667" style="117" customWidth="1"/>
    <col min="11" max="11" width="22.9333333333333" style="117" customWidth="1"/>
    <col min="12" max="12" width="1.53333333333333" style="117" customWidth="1"/>
    <col min="13" max="14" width="9.76666666666667" style="117" customWidth="1"/>
    <col min="15" max="16384" width="10" style="117"/>
  </cols>
  <sheetData>
    <row r="1" ht="25" customHeight="1" spans="1:12">
      <c r="A1" s="124"/>
      <c r="B1" s="221" t="s">
        <v>82</v>
      </c>
      <c r="C1" s="221"/>
      <c r="D1" s="221"/>
      <c r="E1" s="222"/>
      <c r="F1" s="125"/>
      <c r="G1" s="223"/>
      <c r="H1" s="223"/>
      <c r="I1" s="223"/>
      <c r="J1" s="223"/>
      <c r="K1" s="126" t="s">
        <v>83</v>
      </c>
      <c r="L1" s="127"/>
    </row>
    <row r="2" ht="22.8" customHeight="1" spans="1:12">
      <c r="A2" s="124"/>
      <c r="B2" s="128" t="s">
        <v>84</v>
      </c>
      <c r="C2" s="128"/>
      <c r="D2" s="128"/>
      <c r="E2" s="128"/>
      <c r="F2" s="128"/>
      <c r="G2" s="128"/>
      <c r="H2" s="128"/>
      <c r="I2" s="128"/>
      <c r="J2" s="128"/>
      <c r="K2" s="128"/>
      <c r="L2" s="127" t="s">
        <v>4</v>
      </c>
    </row>
    <row r="3" ht="19.55" customHeight="1" spans="1:12">
      <c r="A3" s="129"/>
      <c r="B3" s="131" t="s">
        <v>6</v>
      </c>
      <c r="C3" s="131"/>
      <c r="D3" s="131"/>
      <c r="E3" s="131"/>
      <c r="F3" s="130"/>
      <c r="G3" s="129"/>
      <c r="H3" s="129"/>
      <c r="I3" s="193"/>
      <c r="J3" s="193"/>
      <c r="K3" s="131" t="s">
        <v>7</v>
      </c>
      <c r="L3" s="132"/>
    </row>
    <row r="4" ht="24.4" customHeight="1" spans="1:12">
      <c r="A4" s="127"/>
      <c r="B4" s="100" t="s">
        <v>10</v>
      </c>
      <c r="C4" s="100"/>
      <c r="D4" s="100"/>
      <c r="E4" s="100"/>
      <c r="F4" s="100"/>
      <c r="G4" s="100" t="s">
        <v>60</v>
      </c>
      <c r="H4" s="100" t="s">
        <v>85</v>
      </c>
      <c r="I4" s="100" t="s">
        <v>86</v>
      </c>
      <c r="J4" s="100" t="s">
        <v>87</v>
      </c>
      <c r="K4" s="100" t="s">
        <v>88</v>
      </c>
      <c r="L4" s="134"/>
    </row>
    <row r="5" ht="24.4" customHeight="1" spans="1:12">
      <c r="A5" s="133"/>
      <c r="B5" s="100" t="s">
        <v>89</v>
      </c>
      <c r="C5" s="100"/>
      <c r="D5" s="100"/>
      <c r="E5" s="100" t="s">
        <v>71</v>
      </c>
      <c r="F5" s="100" t="s">
        <v>90</v>
      </c>
      <c r="G5" s="100"/>
      <c r="H5" s="100"/>
      <c r="I5" s="100"/>
      <c r="J5" s="100"/>
      <c r="K5" s="100"/>
      <c r="L5" s="134"/>
    </row>
    <row r="6" ht="24.4" customHeight="1" spans="1:12">
      <c r="A6" s="133"/>
      <c r="B6" s="100" t="s">
        <v>91</v>
      </c>
      <c r="C6" s="100" t="s">
        <v>92</v>
      </c>
      <c r="D6" s="100" t="s">
        <v>93</v>
      </c>
      <c r="E6" s="100"/>
      <c r="F6" s="100"/>
      <c r="G6" s="100"/>
      <c r="H6" s="100"/>
      <c r="I6" s="100"/>
      <c r="J6" s="100"/>
      <c r="K6" s="100"/>
      <c r="L6" s="135"/>
    </row>
    <row r="7" ht="27" customHeight="1" spans="1:12">
      <c r="A7" s="118"/>
      <c r="B7" s="100"/>
      <c r="C7" s="100"/>
      <c r="D7" s="100"/>
      <c r="E7" s="100"/>
      <c r="F7" s="100" t="s">
        <v>73</v>
      </c>
      <c r="G7" s="103">
        <f>SUM(G8:G39)</f>
        <v>28677473.92</v>
      </c>
      <c r="H7" s="103">
        <f>SUM(H8:H39)</f>
        <v>10760063.92</v>
      </c>
      <c r="I7" s="103">
        <f>SUM(I8:I39)</f>
        <v>17917410</v>
      </c>
      <c r="J7" s="103"/>
      <c r="K7" s="103"/>
      <c r="L7" s="123"/>
    </row>
    <row r="8" ht="27" hidden="1" customHeight="1" spans="1:12">
      <c r="A8" s="118"/>
      <c r="B8" s="224">
        <v>208</v>
      </c>
      <c r="C8" s="225" t="s">
        <v>94</v>
      </c>
      <c r="D8" s="225" t="s">
        <v>95</v>
      </c>
      <c r="E8" s="116">
        <v>513001</v>
      </c>
      <c r="F8" s="172" t="s">
        <v>96</v>
      </c>
      <c r="G8" s="105">
        <v>20000</v>
      </c>
      <c r="H8" s="105"/>
      <c r="I8" s="105">
        <v>20000</v>
      </c>
      <c r="J8" s="103"/>
      <c r="K8" s="103"/>
      <c r="L8" s="123"/>
    </row>
    <row r="9" ht="27" hidden="1" customHeight="1" spans="1:12">
      <c r="A9" s="118"/>
      <c r="B9" s="224">
        <v>208</v>
      </c>
      <c r="C9" s="225" t="s">
        <v>97</v>
      </c>
      <c r="D9" s="225" t="s">
        <v>94</v>
      </c>
      <c r="E9" s="116">
        <v>513001</v>
      </c>
      <c r="F9" s="172" t="s">
        <v>98</v>
      </c>
      <c r="G9" s="105">
        <v>76873.23</v>
      </c>
      <c r="H9" s="105">
        <v>76873.23</v>
      </c>
      <c r="I9" s="105"/>
      <c r="J9" s="103"/>
      <c r="K9" s="103"/>
      <c r="L9" s="123"/>
    </row>
    <row r="10" ht="27" hidden="1" customHeight="1" spans="1:12">
      <c r="A10" s="118"/>
      <c r="B10" s="224">
        <v>208</v>
      </c>
      <c r="C10" s="225" t="s">
        <v>97</v>
      </c>
      <c r="D10" s="225" t="s">
        <v>97</v>
      </c>
      <c r="E10" s="116">
        <v>513001</v>
      </c>
      <c r="F10" s="172" t="s">
        <v>99</v>
      </c>
      <c r="G10" s="105">
        <v>332535.55</v>
      </c>
      <c r="H10" s="105">
        <v>332535.55</v>
      </c>
      <c r="I10" s="105"/>
      <c r="J10" s="103"/>
      <c r="K10" s="103"/>
      <c r="L10" s="123"/>
    </row>
    <row r="11" ht="27" hidden="1" customHeight="1" spans="1:12">
      <c r="A11" s="118"/>
      <c r="B11" s="224">
        <v>208</v>
      </c>
      <c r="C11" s="225" t="s">
        <v>100</v>
      </c>
      <c r="D11" s="225" t="s">
        <v>97</v>
      </c>
      <c r="E11" s="116">
        <v>513001</v>
      </c>
      <c r="F11" s="172" t="s">
        <v>101</v>
      </c>
      <c r="G11" s="105">
        <v>2642410</v>
      </c>
      <c r="H11" s="105"/>
      <c r="I11" s="105">
        <v>2642410</v>
      </c>
      <c r="J11" s="103"/>
      <c r="K11" s="103"/>
      <c r="L11" s="123"/>
    </row>
    <row r="12" ht="27" hidden="1" customHeight="1" spans="1:12">
      <c r="A12" s="118"/>
      <c r="B12" s="226">
        <v>208</v>
      </c>
      <c r="C12" s="227" t="s">
        <v>102</v>
      </c>
      <c r="D12" s="227" t="s">
        <v>97</v>
      </c>
      <c r="E12" s="116">
        <v>513001</v>
      </c>
      <c r="F12" s="166" t="s">
        <v>103</v>
      </c>
      <c r="G12" s="105">
        <v>13000000</v>
      </c>
      <c r="H12" s="105"/>
      <c r="I12" s="105">
        <v>13000000</v>
      </c>
      <c r="J12" s="103"/>
      <c r="K12" s="103"/>
      <c r="L12" s="123"/>
    </row>
    <row r="13" ht="27" hidden="1" customHeight="1" spans="1:12">
      <c r="A13" s="118"/>
      <c r="B13" s="226">
        <v>208</v>
      </c>
      <c r="C13" s="227" t="s">
        <v>102</v>
      </c>
      <c r="D13" s="226">
        <v>99</v>
      </c>
      <c r="E13" s="116">
        <v>513001</v>
      </c>
      <c r="F13" s="166" t="s">
        <v>104</v>
      </c>
      <c r="G13" s="105">
        <v>360000</v>
      </c>
      <c r="H13" s="105"/>
      <c r="I13" s="105">
        <v>360000</v>
      </c>
      <c r="J13" s="103"/>
      <c r="K13" s="103"/>
      <c r="L13" s="123"/>
    </row>
    <row r="14" ht="27" hidden="1" customHeight="1" spans="1:12">
      <c r="A14" s="118"/>
      <c r="B14" s="226">
        <v>208</v>
      </c>
      <c r="C14" s="226">
        <v>28</v>
      </c>
      <c r="D14" s="227" t="s">
        <v>94</v>
      </c>
      <c r="E14" s="116">
        <v>513001</v>
      </c>
      <c r="F14" s="166" t="s">
        <v>105</v>
      </c>
      <c r="G14" s="105">
        <v>2822182.5</v>
      </c>
      <c r="H14" s="105">
        <v>2822182.5</v>
      </c>
      <c r="I14" s="105"/>
      <c r="J14" s="103"/>
      <c r="K14" s="103"/>
      <c r="L14" s="123"/>
    </row>
    <row r="15" ht="27" hidden="1" customHeight="1" spans="1:12">
      <c r="A15" s="118"/>
      <c r="B15" s="226">
        <v>208</v>
      </c>
      <c r="C15" s="226">
        <v>28</v>
      </c>
      <c r="D15" s="227" t="s">
        <v>95</v>
      </c>
      <c r="E15" s="116">
        <v>513001</v>
      </c>
      <c r="F15" s="228" t="s">
        <v>96</v>
      </c>
      <c r="G15" s="105">
        <v>15000</v>
      </c>
      <c r="H15" s="105"/>
      <c r="I15" s="105">
        <v>15000</v>
      </c>
      <c r="J15" s="103"/>
      <c r="K15" s="103"/>
      <c r="L15" s="123"/>
    </row>
    <row r="16" ht="27" hidden="1" customHeight="1" spans="1:12">
      <c r="A16" s="118"/>
      <c r="B16" s="226">
        <v>208</v>
      </c>
      <c r="C16" s="226">
        <v>28</v>
      </c>
      <c r="D16" s="227" t="s">
        <v>106</v>
      </c>
      <c r="E16" s="116">
        <v>513001</v>
      </c>
      <c r="F16" s="228" t="s">
        <v>107</v>
      </c>
      <c r="G16" s="105">
        <v>1800000</v>
      </c>
      <c r="H16" s="105"/>
      <c r="I16" s="105">
        <v>1800000</v>
      </c>
      <c r="J16" s="166"/>
      <c r="K16" s="166"/>
      <c r="L16" s="123"/>
    </row>
    <row r="17" ht="27" hidden="1" customHeight="1" spans="1:12">
      <c r="A17" s="118"/>
      <c r="B17" s="226">
        <v>210</v>
      </c>
      <c r="C17" s="226">
        <v>11</v>
      </c>
      <c r="D17" s="227" t="s">
        <v>94</v>
      </c>
      <c r="E17" s="104">
        <v>513001</v>
      </c>
      <c r="F17" s="228" t="s">
        <v>108</v>
      </c>
      <c r="G17" s="105">
        <v>188684.75</v>
      </c>
      <c r="H17" s="105">
        <v>188684.75</v>
      </c>
      <c r="I17" s="166"/>
      <c r="J17" s="166"/>
      <c r="K17" s="166"/>
      <c r="L17" s="123"/>
    </row>
    <row r="18" ht="27" customHeight="1" spans="1:12">
      <c r="A18" s="118"/>
      <c r="B18" s="226">
        <v>210</v>
      </c>
      <c r="C18" s="226">
        <v>11</v>
      </c>
      <c r="D18" s="227" t="s">
        <v>106</v>
      </c>
      <c r="E18" s="104">
        <v>513001</v>
      </c>
      <c r="F18" s="228" t="s">
        <v>109</v>
      </c>
      <c r="G18" s="105">
        <v>68838.22</v>
      </c>
      <c r="H18" s="105">
        <v>68838.22</v>
      </c>
      <c r="I18" s="166"/>
      <c r="J18" s="166"/>
      <c r="K18" s="166"/>
      <c r="L18" s="123"/>
    </row>
    <row r="19" ht="27" hidden="1" customHeight="1" spans="1:12">
      <c r="A19" s="118"/>
      <c r="B19" s="226">
        <v>221</v>
      </c>
      <c r="C19" s="227" t="s">
        <v>95</v>
      </c>
      <c r="D19" s="227" t="s">
        <v>94</v>
      </c>
      <c r="E19" s="104">
        <v>513001</v>
      </c>
      <c r="F19" s="228" t="s">
        <v>110</v>
      </c>
      <c r="G19" s="105">
        <v>275352.86</v>
      </c>
      <c r="H19" s="105">
        <v>275352.86</v>
      </c>
      <c r="I19" s="166"/>
      <c r="J19" s="166"/>
      <c r="K19" s="166"/>
      <c r="L19" s="123"/>
    </row>
    <row r="20" ht="27" hidden="1" customHeight="1" spans="1:12">
      <c r="A20" s="118"/>
      <c r="B20" s="137">
        <v>208</v>
      </c>
      <c r="C20" s="137" t="s">
        <v>97</v>
      </c>
      <c r="D20" s="137" t="s">
        <v>95</v>
      </c>
      <c r="E20" s="116">
        <v>513002</v>
      </c>
      <c r="F20" s="154" t="s">
        <v>111</v>
      </c>
      <c r="G20" s="147">
        <v>496023.54</v>
      </c>
      <c r="H20" s="147">
        <v>496023.54</v>
      </c>
      <c r="I20" s="103"/>
      <c r="J20" s="103"/>
      <c r="K20" s="103"/>
      <c r="L20" s="123"/>
    </row>
    <row r="21" ht="27" hidden="1" customHeight="1" spans="1:12">
      <c r="A21" s="118"/>
      <c r="B21" s="137" t="s">
        <v>112</v>
      </c>
      <c r="C21" s="137" t="s">
        <v>97</v>
      </c>
      <c r="D21" s="137" t="s">
        <v>97</v>
      </c>
      <c r="E21" s="116">
        <v>513002</v>
      </c>
      <c r="F21" s="229" t="s">
        <v>113</v>
      </c>
      <c r="G21" s="147">
        <v>198352.8</v>
      </c>
      <c r="H21" s="147">
        <v>198352.8</v>
      </c>
      <c r="I21" s="103"/>
      <c r="J21" s="103"/>
      <c r="K21" s="103"/>
      <c r="L21" s="123"/>
    </row>
    <row r="22" ht="27" hidden="1" customHeight="1" spans="1:12">
      <c r="A22" s="118"/>
      <c r="B22" s="137" t="s">
        <v>112</v>
      </c>
      <c r="C22" s="137" t="s">
        <v>102</v>
      </c>
      <c r="D22" s="137" t="s">
        <v>114</v>
      </c>
      <c r="E22" s="116">
        <v>513002</v>
      </c>
      <c r="F22" s="154" t="s">
        <v>115</v>
      </c>
      <c r="G22" s="147">
        <v>1439937.91</v>
      </c>
      <c r="H22" s="105">
        <v>1428937.91</v>
      </c>
      <c r="I22" s="105">
        <v>11000</v>
      </c>
      <c r="J22" s="103"/>
      <c r="K22" s="103"/>
      <c r="L22" s="123"/>
    </row>
    <row r="23" ht="27" hidden="1" customHeight="1" spans="1:12">
      <c r="A23" s="118"/>
      <c r="B23" s="137" t="s">
        <v>116</v>
      </c>
      <c r="C23" s="137" t="s">
        <v>117</v>
      </c>
      <c r="D23" s="137" t="s">
        <v>95</v>
      </c>
      <c r="E23" s="104">
        <v>513002</v>
      </c>
      <c r="F23" s="229" t="s">
        <v>118</v>
      </c>
      <c r="G23" s="147">
        <v>104257.29</v>
      </c>
      <c r="H23" s="147">
        <v>104257.29</v>
      </c>
      <c r="I23" s="103"/>
      <c r="J23" s="103"/>
      <c r="K23" s="103"/>
      <c r="L23" s="123"/>
    </row>
    <row r="24" ht="27" customHeight="1" spans="1:12">
      <c r="A24" s="118"/>
      <c r="B24" s="137" t="s">
        <v>116</v>
      </c>
      <c r="C24" s="137" t="s">
        <v>117</v>
      </c>
      <c r="D24" s="137" t="s">
        <v>106</v>
      </c>
      <c r="E24" s="104">
        <v>513002</v>
      </c>
      <c r="F24" s="154" t="s">
        <v>119</v>
      </c>
      <c r="G24" s="147">
        <v>37191.15</v>
      </c>
      <c r="H24" s="147">
        <v>37191.15</v>
      </c>
      <c r="I24" s="103"/>
      <c r="J24" s="103"/>
      <c r="K24" s="103"/>
      <c r="L24" s="123"/>
    </row>
    <row r="25" ht="27" hidden="1" customHeight="1" spans="1:12">
      <c r="A25" s="118"/>
      <c r="B25" s="137" t="s">
        <v>120</v>
      </c>
      <c r="C25" s="145" t="s">
        <v>95</v>
      </c>
      <c r="D25" s="145" t="s">
        <v>94</v>
      </c>
      <c r="E25" s="104">
        <v>513002</v>
      </c>
      <c r="F25" s="154" t="s">
        <v>121</v>
      </c>
      <c r="G25" s="147">
        <v>148764.6</v>
      </c>
      <c r="H25" s="147">
        <v>148764.6</v>
      </c>
      <c r="I25" s="103"/>
      <c r="J25" s="103"/>
      <c r="K25" s="103"/>
      <c r="L25" s="123"/>
    </row>
    <row r="26" ht="27" hidden="1" customHeight="1" spans="1:12">
      <c r="A26" s="104"/>
      <c r="B26" s="116" t="s">
        <v>112</v>
      </c>
      <c r="C26" s="116" t="s">
        <v>97</v>
      </c>
      <c r="D26" s="116" t="s">
        <v>95</v>
      </c>
      <c r="E26" s="116">
        <v>513003</v>
      </c>
      <c r="F26" s="104" t="s">
        <v>122</v>
      </c>
      <c r="G26" s="147">
        <v>213890.22</v>
      </c>
      <c r="H26" s="147">
        <v>213890.22</v>
      </c>
      <c r="I26" s="147"/>
      <c r="J26" s="104"/>
      <c r="K26" s="104"/>
      <c r="L26" s="123"/>
    </row>
    <row r="27" ht="27" hidden="1" customHeight="1" spans="1:12">
      <c r="A27" s="104"/>
      <c r="B27" s="116" t="s">
        <v>112</v>
      </c>
      <c r="C27" s="116" t="s">
        <v>97</v>
      </c>
      <c r="D27" s="116" t="s">
        <v>97</v>
      </c>
      <c r="E27" s="116">
        <v>513003</v>
      </c>
      <c r="F27" s="104" t="s">
        <v>99</v>
      </c>
      <c r="G27" s="147">
        <v>82331.52</v>
      </c>
      <c r="H27" s="147">
        <v>82331.52</v>
      </c>
      <c r="I27" s="147"/>
      <c r="J27" s="104"/>
      <c r="K27" s="104"/>
      <c r="L27" s="123"/>
    </row>
    <row r="28" ht="27" hidden="1" customHeight="1" spans="1:12">
      <c r="A28" s="104"/>
      <c r="B28" s="116" t="s">
        <v>112</v>
      </c>
      <c r="C28" s="116" t="s">
        <v>123</v>
      </c>
      <c r="D28" s="116" t="s">
        <v>97</v>
      </c>
      <c r="E28" s="116">
        <v>513003</v>
      </c>
      <c r="F28" s="104" t="s">
        <v>124</v>
      </c>
      <c r="G28" s="147">
        <v>687811.19</v>
      </c>
      <c r="H28" s="147">
        <v>633811.19</v>
      </c>
      <c r="I28" s="147">
        <v>54000</v>
      </c>
      <c r="J28" s="104"/>
      <c r="K28" s="104"/>
      <c r="L28" s="123"/>
    </row>
    <row r="29" ht="27" hidden="1" customHeight="1" spans="1:12">
      <c r="A29" s="104"/>
      <c r="B29" s="116" t="s">
        <v>116</v>
      </c>
      <c r="C29" s="116" t="s">
        <v>117</v>
      </c>
      <c r="D29" s="116" t="s">
        <v>95</v>
      </c>
      <c r="E29" s="104">
        <v>513003</v>
      </c>
      <c r="F29" s="104" t="s">
        <v>125</v>
      </c>
      <c r="G29" s="147">
        <v>35002.51</v>
      </c>
      <c r="H29" s="147">
        <v>35002.51</v>
      </c>
      <c r="I29" s="147"/>
      <c r="J29" s="104"/>
      <c r="K29" s="104"/>
      <c r="L29" s="123"/>
    </row>
    <row r="30" ht="27" hidden="1" customHeight="1" spans="1:12">
      <c r="A30" s="104"/>
      <c r="B30" s="116" t="s">
        <v>116</v>
      </c>
      <c r="C30" s="116" t="s">
        <v>117</v>
      </c>
      <c r="D30" s="116" t="s">
        <v>114</v>
      </c>
      <c r="E30" s="104">
        <v>513003</v>
      </c>
      <c r="F30" s="104" t="s">
        <v>126</v>
      </c>
      <c r="G30" s="147">
        <v>3200</v>
      </c>
      <c r="H30" s="147">
        <v>3200</v>
      </c>
      <c r="I30" s="147"/>
      <c r="J30" s="104"/>
      <c r="K30" s="104"/>
      <c r="L30" s="123"/>
    </row>
    <row r="31" ht="27" customHeight="1" spans="1:12">
      <c r="A31" s="104"/>
      <c r="B31" s="116" t="s">
        <v>116</v>
      </c>
      <c r="C31" s="116" t="s">
        <v>117</v>
      </c>
      <c r="D31" s="116" t="s">
        <v>106</v>
      </c>
      <c r="E31" s="104">
        <v>513003</v>
      </c>
      <c r="F31" s="104" t="s">
        <v>109</v>
      </c>
      <c r="G31" s="147">
        <v>13637.34</v>
      </c>
      <c r="H31" s="147">
        <v>13637.34</v>
      </c>
      <c r="I31" s="147"/>
      <c r="J31" s="104"/>
      <c r="K31" s="104"/>
      <c r="L31" s="123"/>
    </row>
    <row r="32" ht="27" hidden="1" customHeight="1" spans="1:12">
      <c r="A32" s="104"/>
      <c r="B32" s="116" t="s">
        <v>120</v>
      </c>
      <c r="C32" s="104" t="s">
        <v>95</v>
      </c>
      <c r="D32" s="104" t="s">
        <v>94</v>
      </c>
      <c r="E32" s="104">
        <v>513003</v>
      </c>
      <c r="F32" s="104" t="s">
        <v>110</v>
      </c>
      <c r="G32" s="147">
        <v>61748.64</v>
      </c>
      <c r="H32" s="147">
        <v>61748.64</v>
      </c>
      <c r="I32" s="147"/>
      <c r="J32" s="104"/>
      <c r="K32" s="104"/>
      <c r="L32" s="123"/>
    </row>
    <row r="33" ht="27" hidden="1" customHeight="1" spans="1:12">
      <c r="A33" s="118"/>
      <c r="B33" s="224" t="s">
        <v>112</v>
      </c>
      <c r="C33" s="224" t="s">
        <v>97</v>
      </c>
      <c r="D33" s="224" t="s">
        <v>95</v>
      </c>
      <c r="E33" s="226">
        <v>513004</v>
      </c>
      <c r="F33" s="172" t="s">
        <v>122</v>
      </c>
      <c r="G33" s="176">
        <v>648835.13</v>
      </c>
      <c r="H33" s="176">
        <v>648835.13</v>
      </c>
      <c r="I33" s="176"/>
      <c r="J33" s="103"/>
      <c r="K33" s="103"/>
      <c r="L33" s="123"/>
    </row>
    <row r="34" ht="27" hidden="1" customHeight="1" spans="1:12">
      <c r="A34" s="118"/>
      <c r="B34" s="224" t="s">
        <v>112</v>
      </c>
      <c r="C34" s="224" t="s">
        <v>97</v>
      </c>
      <c r="D34" s="224" t="s">
        <v>97</v>
      </c>
      <c r="E34" s="226">
        <v>513004</v>
      </c>
      <c r="F34" s="172" t="s">
        <v>99</v>
      </c>
      <c r="G34" s="176">
        <v>294891.65</v>
      </c>
      <c r="H34" s="176">
        <v>294891.65</v>
      </c>
      <c r="I34" s="103"/>
      <c r="J34" s="103"/>
      <c r="K34" s="103"/>
      <c r="L34" s="123"/>
    </row>
    <row r="35" ht="27" hidden="1" customHeight="1" spans="1:12">
      <c r="A35" s="118"/>
      <c r="B35" s="224" t="s">
        <v>112</v>
      </c>
      <c r="C35" s="224" t="s">
        <v>123</v>
      </c>
      <c r="D35" s="224" t="s">
        <v>127</v>
      </c>
      <c r="E35" s="226">
        <v>513004</v>
      </c>
      <c r="F35" s="172" t="s">
        <v>128</v>
      </c>
      <c r="G35" s="176">
        <v>2186379.47</v>
      </c>
      <c r="H35" s="176">
        <v>2171379.47</v>
      </c>
      <c r="I35" s="176">
        <v>15000</v>
      </c>
      <c r="J35" s="103"/>
      <c r="K35" s="103"/>
      <c r="L35" s="123"/>
    </row>
    <row r="36" ht="27" hidden="1" customHeight="1" spans="1:12">
      <c r="A36" s="118"/>
      <c r="B36" s="224" t="s">
        <v>120</v>
      </c>
      <c r="C36" s="172" t="s">
        <v>95</v>
      </c>
      <c r="D36" s="172" t="s">
        <v>94</v>
      </c>
      <c r="E36" s="230">
        <v>513004</v>
      </c>
      <c r="F36" s="172" t="s">
        <v>110</v>
      </c>
      <c r="G36" s="176">
        <v>221168.74</v>
      </c>
      <c r="H36" s="176">
        <v>221168.74</v>
      </c>
      <c r="I36" s="103"/>
      <c r="J36" s="103"/>
      <c r="K36" s="103"/>
      <c r="L36" s="123"/>
    </row>
    <row r="37" ht="27" hidden="1" customHeight="1" spans="1:12">
      <c r="A37" s="118"/>
      <c r="B37" s="224">
        <v>210</v>
      </c>
      <c r="C37" s="224">
        <v>11</v>
      </c>
      <c r="D37" s="224" t="s">
        <v>95</v>
      </c>
      <c r="E37" s="230">
        <v>513004</v>
      </c>
      <c r="F37" s="154" t="s">
        <v>118</v>
      </c>
      <c r="G37" s="176">
        <v>136853.55</v>
      </c>
      <c r="H37" s="176">
        <v>136853.55</v>
      </c>
      <c r="I37" s="103"/>
      <c r="J37" s="103"/>
      <c r="K37" s="103"/>
      <c r="L37" s="123"/>
    </row>
    <row r="38" ht="27" hidden="1" customHeight="1" spans="1:12">
      <c r="A38" s="118"/>
      <c r="B38" s="224">
        <v>210</v>
      </c>
      <c r="C38" s="224">
        <v>11</v>
      </c>
      <c r="D38" s="224" t="s">
        <v>114</v>
      </c>
      <c r="E38" s="230">
        <v>513004</v>
      </c>
      <c r="F38" s="154" t="s">
        <v>129</v>
      </c>
      <c r="G38" s="176">
        <v>12000</v>
      </c>
      <c r="H38" s="176">
        <v>12000</v>
      </c>
      <c r="I38" s="103"/>
      <c r="J38" s="103"/>
      <c r="K38" s="103"/>
      <c r="L38" s="123"/>
    </row>
    <row r="39" ht="27" customHeight="1" spans="1:12">
      <c r="A39" s="118"/>
      <c r="B39" s="224">
        <v>201</v>
      </c>
      <c r="C39" s="172">
        <v>11</v>
      </c>
      <c r="D39" s="172" t="s">
        <v>106</v>
      </c>
      <c r="E39" s="230">
        <v>513004</v>
      </c>
      <c r="F39" s="154" t="s">
        <v>119</v>
      </c>
      <c r="G39" s="176">
        <v>53319.56</v>
      </c>
      <c r="H39" s="176">
        <v>53319.56</v>
      </c>
      <c r="I39" s="103"/>
      <c r="J39" s="103"/>
      <c r="K39" s="103"/>
      <c r="L39" s="123"/>
    </row>
  </sheetData>
  <autoFilter ref="A7:L39">
    <filterColumn colId="5">
      <filters>
        <filter val="其他行政事业单位医疗支出"/>
      </filters>
    </filterColumn>
    <extLst/>
  </autoFilter>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8" activePane="bottomLeft" state="frozen"/>
      <selection/>
      <selection pane="bottomLeft" activeCell="C22" sqref="C22"/>
    </sheetView>
  </sheetViews>
  <sheetFormatPr defaultColWidth="10" defaultRowHeight="13.5"/>
  <cols>
    <col min="1" max="1" width="1.53333333333333" style="117" customWidth="1"/>
    <col min="2" max="2" width="29.625" style="117" customWidth="1"/>
    <col min="3" max="3" width="14.875" style="117" customWidth="1"/>
    <col min="4" max="4" width="29.625" style="117" customWidth="1"/>
    <col min="5" max="6" width="14.875" style="117" customWidth="1"/>
    <col min="7" max="8" width="11.25" style="117" customWidth="1"/>
    <col min="9" max="9" width="1.53333333333333" style="117" customWidth="1"/>
    <col min="10" max="12" width="9.76666666666667" style="117" customWidth="1"/>
    <col min="13" max="16384" width="10" style="117"/>
  </cols>
  <sheetData>
    <row r="1" ht="25" customHeight="1" spans="1:9">
      <c r="A1" s="207"/>
      <c r="B1" s="2"/>
      <c r="C1" s="208"/>
      <c r="D1" s="208"/>
      <c r="H1" s="209" t="s">
        <v>130</v>
      </c>
      <c r="I1" s="151" t="s">
        <v>4</v>
      </c>
    </row>
    <row r="2" ht="22.8" customHeight="1" spans="1:9">
      <c r="A2" s="210"/>
      <c r="B2" s="211" t="s">
        <v>131</v>
      </c>
      <c r="C2" s="211"/>
      <c r="D2" s="211"/>
      <c r="E2" s="211"/>
      <c r="F2" s="212"/>
      <c r="G2" s="212"/>
      <c r="H2" s="212"/>
      <c r="I2" s="215"/>
    </row>
    <row r="3" ht="19.55" customHeight="1" spans="1:9">
      <c r="A3" s="210"/>
      <c r="B3" s="130" t="s">
        <v>6</v>
      </c>
      <c r="C3" s="130"/>
      <c r="D3" s="125"/>
      <c r="F3" s="213" t="s">
        <v>7</v>
      </c>
      <c r="G3" s="213"/>
      <c r="H3" s="213"/>
      <c r="I3" s="216"/>
    </row>
    <row r="4" ht="30" customHeight="1" spans="1:9">
      <c r="A4" s="210"/>
      <c r="B4" s="100" t="s">
        <v>8</v>
      </c>
      <c r="C4" s="100"/>
      <c r="D4" s="100" t="s">
        <v>9</v>
      </c>
      <c r="E4" s="100"/>
      <c r="F4" s="100"/>
      <c r="G4" s="100"/>
      <c r="H4" s="100"/>
      <c r="I4" s="217"/>
    </row>
    <row r="5" ht="30" customHeight="1" spans="1:9">
      <c r="A5" s="210"/>
      <c r="B5" s="100" t="s">
        <v>10</v>
      </c>
      <c r="C5" s="100" t="s">
        <v>11</v>
      </c>
      <c r="D5" s="100" t="s">
        <v>10</v>
      </c>
      <c r="E5" s="100" t="s">
        <v>60</v>
      </c>
      <c r="F5" s="115" t="s">
        <v>132</v>
      </c>
      <c r="G5" s="115" t="s">
        <v>133</v>
      </c>
      <c r="H5" s="115" t="s">
        <v>134</v>
      </c>
      <c r="I5" s="151"/>
    </row>
    <row r="6" ht="30" customHeight="1" spans="1:9">
      <c r="A6" s="127"/>
      <c r="B6" s="104" t="s">
        <v>135</v>
      </c>
      <c r="C6" s="105">
        <v>28677473.92</v>
      </c>
      <c r="D6" s="104" t="s">
        <v>136</v>
      </c>
      <c r="E6" s="105">
        <v>28677473.92</v>
      </c>
      <c r="F6" s="105">
        <v>28677473.92</v>
      </c>
      <c r="G6" s="105"/>
      <c r="H6" s="105"/>
      <c r="I6" s="135"/>
    </row>
    <row r="7" ht="30" customHeight="1" spans="1:9">
      <c r="A7" s="127"/>
      <c r="B7" s="104" t="s">
        <v>137</v>
      </c>
      <c r="C7" s="105">
        <v>28677473.92</v>
      </c>
      <c r="D7" s="104" t="s">
        <v>138</v>
      </c>
      <c r="E7" s="105"/>
      <c r="F7" s="105"/>
      <c r="G7" s="105"/>
      <c r="H7" s="105"/>
      <c r="I7" s="135"/>
    </row>
    <row r="8" ht="30" customHeight="1" spans="1:9">
      <c r="A8" s="127"/>
      <c r="B8" s="104" t="s">
        <v>139</v>
      </c>
      <c r="C8" s="105"/>
      <c r="D8" s="104" t="s">
        <v>140</v>
      </c>
      <c r="E8" s="105"/>
      <c r="F8" s="105"/>
      <c r="G8" s="105"/>
      <c r="H8" s="105"/>
      <c r="I8" s="135"/>
    </row>
    <row r="9" ht="30" customHeight="1" spans="1:9">
      <c r="A9" s="127"/>
      <c r="B9" s="104" t="s">
        <v>141</v>
      </c>
      <c r="C9" s="105"/>
      <c r="D9" s="104" t="s">
        <v>142</v>
      </c>
      <c r="E9" s="105"/>
      <c r="F9" s="105"/>
      <c r="G9" s="105"/>
      <c r="H9" s="105"/>
      <c r="I9" s="135"/>
    </row>
    <row r="10" ht="30" customHeight="1" spans="1:9">
      <c r="A10" s="127"/>
      <c r="B10" s="104" t="s">
        <v>143</v>
      </c>
      <c r="C10" s="105"/>
      <c r="D10" s="104" t="s">
        <v>144</v>
      </c>
      <c r="E10" s="105"/>
      <c r="F10" s="105"/>
      <c r="G10" s="105"/>
      <c r="H10" s="105"/>
      <c r="I10" s="135"/>
    </row>
    <row r="11" ht="30" customHeight="1" spans="1:9">
      <c r="A11" s="127"/>
      <c r="B11" s="104" t="s">
        <v>137</v>
      </c>
      <c r="C11" s="105"/>
      <c r="D11" s="104" t="s">
        <v>145</v>
      </c>
      <c r="E11" s="105"/>
      <c r="F11" s="105"/>
      <c r="G11" s="105"/>
      <c r="H11" s="105"/>
      <c r="I11" s="135"/>
    </row>
    <row r="12" ht="30" customHeight="1" spans="1:9">
      <c r="A12" s="127"/>
      <c r="B12" s="104" t="s">
        <v>139</v>
      </c>
      <c r="C12" s="105"/>
      <c r="D12" s="104" t="s">
        <v>146</v>
      </c>
      <c r="E12" s="105"/>
      <c r="F12" s="105"/>
      <c r="G12" s="105"/>
      <c r="H12" s="105"/>
      <c r="I12" s="135"/>
    </row>
    <row r="13" ht="30" customHeight="1" spans="1:9">
      <c r="A13" s="127"/>
      <c r="B13" s="104" t="s">
        <v>141</v>
      </c>
      <c r="C13" s="105"/>
      <c r="D13" s="104" t="s">
        <v>147</v>
      </c>
      <c r="E13" s="105"/>
      <c r="F13" s="105"/>
      <c r="G13" s="105"/>
      <c r="H13" s="105"/>
      <c r="I13" s="135"/>
    </row>
    <row r="14" ht="30" customHeight="1" spans="1:9">
      <c r="A14" s="127"/>
      <c r="B14" s="104" t="s">
        <v>148</v>
      </c>
      <c r="C14" s="105"/>
      <c r="D14" s="104" t="s">
        <v>149</v>
      </c>
      <c r="E14" s="105">
        <v>27317454.71</v>
      </c>
      <c r="F14" s="105">
        <v>27317454.71</v>
      </c>
      <c r="G14" s="105"/>
      <c r="H14" s="105"/>
      <c r="I14" s="135"/>
    </row>
    <row r="15" ht="30" customHeight="1" spans="1:9">
      <c r="A15" s="127"/>
      <c r="B15" s="104" t="s">
        <v>148</v>
      </c>
      <c r="C15" s="105"/>
      <c r="D15" s="104" t="s">
        <v>150</v>
      </c>
      <c r="E15" s="105"/>
      <c r="F15" s="105"/>
      <c r="G15" s="105"/>
      <c r="H15" s="105"/>
      <c r="I15" s="135"/>
    </row>
    <row r="16" ht="30" customHeight="1" spans="1:9">
      <c r="A16" s="127"/>
      <c r="B16" s="104" t="s">
        <v>148</v>
      </c>
      <c r="C16" s="105"/>
      <c r="D16" s="104" t="s">
        <v>151</v>
      </c>
      <c r="E16" s="105">
        <v>652984.37</v>
      </c>
      <c r="F16" s="105">
        <v>652984.37</v>
      </c>
      <c r="G16" s="105"/>
      <c r="H16" s="105"/>
      <c r="I16" s="135"/>
    </row>
    <row r="17" ht="30" customHeight="1" spans="1:9">
      <c r="A17" s="127"/>
      <c r="B17" s="104" t="s">
        <v>148</v>
      </c>
      <c r="C17" s="105"/>
      <c r="D17" s="104" t="s">
        <v>152</v>
      </c>
      <c r="E17" s="105"/>
      <c r="F17" s="105"/>
      <c r="G17" s="105"/>
      <c r="H17" s="105"/>
      <c r="I17" s="135"/>
    </row>
    <row r="18" ht="30" customHeight="1" spans="1:9">
      <c r="A18" s="127"/>
      <c r="B18" s="104" t="s">
        <v>148</v>
      </c>
      <c r="C18" s="105"/>
      <c r="D18" s="104" t="s">
        <v>153</v>
      </c>
      <c r="E18" s="105"/>
      <c r="F18" s="105"/>
      <c r="G18" s="105"/>
      <c r="H18" s="105"/>
      <c r="I18" s="135"/>
    </row>
    <row r="19" ht="30" customHeight="1" spans="1:9">
      <c r="A19" s="127"/>
      <c r="B19" s="104" t="s">
        <v>148</v>
      </c>
      <c r="C19" s="105"/>
      <c r="D19" s="104" t="s">
        <v>154</v>
      </c>
      <c r="E19" s="105"/>
      <c r="F19" s="105"/>
      <c r="G19" s="105"/>
      <c r="H19" s="105"/>
      <c r="I19" s="135"/>
    </row>
    <row r="20" ht="30" customHeight="1" spans="1:9">
      <c r="A20" s="127"/>
      <c r="B20" s="104" t="s">
        <v>148</v>
      </c>
      <c r="C20" s="105"/>
      <c r="D20" s="104" t="s">
        <v>155</v>
      </c>
      <c r="E20" s="105"/>
      <c r="F20" s="105"/>
      <c r="G20" s="105"/>
      <c r="H20" s="105"/>
      <c r="I20" s="135"/>
    </row>
    <row r="21" ht="30" customHeight="1" spans="1:9">
      <c r="A21" s="127"/>
      <c r="B21" s="104" t="s">
        <v>148</v>
      </c>
      <c r="C21" s="105"/>
      <c r="D21" s="104" t="s">
        <v>156</v>
      </c>
      <c r="E21" s="105"/>
      <c r="F21" s="105"/>
      <c r="G21" s="105"/>
      <c r="H21" s="105"/>
      <c r="I21" s="135"/>
    </row>
    <row r="22" ht="30" customHeight="1" spans="1:9">
      <c r="A22" s="127"/>
      <c r="B22" s="104" t="s">
        <v>148</v>
      </c>
      <c r="C22" s="105"/>
      <c r="D22" s="104" t="s">
        <v>157</v>
      </c>
      <c r="E22" s="105"/>
      <c r="F22" s="105"/>
      <c r="G22" s="105"/>
      <c r="H22" s="105"/>
      <c r="I22" s="135"/>
    </row>
    <row r="23" ht="30" customHeight="1" spans="1:9">
      <c r="A23" s="127"/>
      <c r="B23" s="104" t="s">
        <v>148</v>
      </c>
      <c r="C23" s="105"/>
      <c r="D23" s="104" t="s">
        <v>158</v>
      </c>
      <c r="E23" s="105"/>
      <c r="F23" s="105"/>
      <c r="G23" s="105"/>
      <c r="H23" s="105"/>
      <c r="I23" s="135"/>
    </row>
    <row r="24" ht="30" customHeight="1" spans="1:9">
      <c r="A24" s="127"/>
      <c r="B24" s="104" t="s">
        <v>148</v>
      </c>
      <c r="C24" s="105"/>
      <c r="D24" s="104" t="s">
        <v>159</v>
      </c>
      <c r="E24" s="105"/>
      <c r="F24" s="105"/>
      <c r="G24" s="105"/>
      <c r="H24" s="105"/>
      <c r="I24" s="135"/>
    </row>
    <row r="25" ht="30" customHeight="1" spans="1:9">
      <c r="A25" s="127"/>
      <c r="B25" s="104" t="s">
        <v>148</v>
      </c>
      <c r="C25" s="105"/>
      <c r="D25" s="104" t="s">
        <v>160</v>
      </c>
      <c r="E25" s="105"/>
      <c r="F25" s="105"/>
      <c r="G25" s="105"/>
      <c r="H25" s="105"/>
      <c r="I25" s="135"/>
    </row>
    <row r="26" ht="30" customHeight="1" spans="1:9">
      <c r="A26" s="127"/>
      <c r="B26" s="104" t="s">
        <v>148</v>
      </c>
      <c r="C26" s="105"/>
      <c r="D26" s="104" t="s">
        <v>161</v>
      </c>
      <c r="E26" s="105">
        <v>707034.84</v>
      </c>
      <c r="F26" s="105">
        <v>707034.84</v>
      </c>
      <c r="G26" s="105"/>
      <c r="H26" s="105"/>
      <c r="I26" s="135"/>
    </row>
    <row r="27" ht="30" customHeight="1" spans="1:9">
      <c r="A27" s="127"/>
      <c r="B27" s="104" t="s">
        <v>148</v>
      </c>
      <c r="C27" s="105"/>
      <c r="D27" s="104" t="s">
        <v>162</v>
      </c>
      <c r="E27" s="105"/>
      <c r="F27" s="105"/>
      <c r="G27" s="105"/>
      <c r="H27" s="105"/>
      <c r="I27" s="135"/>
    </row>
    <row r="28" ht="30" customHeight="1" spans="1:9">
      <c r="A28" s="127"/>
      <c r="B28" s="104" t="s">
        <v>148</v>
      </c>
      <c r="C28" s="105"/>
      <c r="D28" s="104" t="s">
        <v>163</v>
      </c>
      <c r="E28" s="105"/>
      <c r="F28" s="105"/>
      <c r="G28" s="105"/>
      <c r="H28" s="105"/>
      <c r="I28" s="135"/>
    </row>
    <row r="29" ht="30" customHeight="1" spans="1:9">
      <c r="A29" s="127"/>
      <c r="B29" s="104" t="s">
        <v>148</v>
      </c>
      <c r="C29" s="105"/>
      <c r="D29" s="104" t="s">
        <v>164</v>
      </c>
      <c r="E29" s="105"/>
      <c r="F29" s="105"/>
      <c r="G29" s="105"/>
      <c r="H29" s="105"/>
      <c r="I29" s="135"/>
    </row>
    <row r="30" ht="30" customHeight="1" spans="1:9">
      <c r="A30" s="127"/>
      <c r="B30" s="104" t="s">
        <v>148</v>
      </c>
      <c r="C30" s="105"/>
      <c r="D30" s="104" t="s">
        <v>165</v>
      </c>
      <c r="E30" s="105"/>
      <c r="F30" s="105"/>
      <c r="G30" s="105"/>
      <c r="H30" s="105"/>
      <c r="I30" s="135"/>
    </row>
    <row r="31" ht="30" customHeight="1" spans="1:9">
      <c r="A31" s="127"/>
      <c r="B31" s="104" t="s">
        <v>148</v>
      </c>
      <c r="C31" s="105"/>
      <c r="D31" s="104" t="s">
        <v>166</v>
      </c>
      <c r="E31" s="105"/>
      <c r="F31" s="105"/>
      <c r="G31" s="105"/>
      <c r="H31" s="105"/>
      <c r="I31" s="135"/>
    </row>
    <row r="32" ht="30" customHeight="1" spans="1:9">
      <c r="A32" s="127"/>
      <c r="B32" s="104" t="s">
        <v>148</v>
      </c>
      <c r="C32" s="105"/>
      <c r="D32" s="104" t="s">
        <v>167</v>
      </c>
      <c r="E32" s="105"/>
      <c r="F32" s="105"/>
      <c r="G32" s="105"/>
      <c r="H32" s="105"/>
      <c r="I32" s="135"/>
    </row>
    <row r="33" ht="30" customHeight="1" spans="1:9">
      <c r="A33" s="127"/>
      <c r="B33" s="104" t="s">
        <v>148</v>
      </c>
      <c r="C33" s="105"/>
      <c r="D33" s="104" t="s">
        <v>168</v>
      </c>
      <c r="E33" s="105"/>
      <c r="F33" s="105"/>
      <c r="G33" s="105"/>
      <c r="H33" s="105"/>
      <c r="I33" s="135"/>
    </row>
    <row r="34" ht="9.75" customHeight="1" spans="1:9">
      <c r="A34" s="214"/>
      <c r="B34" s="214"/>
      <c r="C34" s="214"/>
      <c r="D34" s="125"/>
      <c r="E34" s="214"/>
      <c r="F34" s="214"/>
      <c r="G34" s="214"/>
      <c r="H34" s="214"/>
      <c r="I34" s="218"/>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98"/>
  <sheetViews>
    <sheetView workbookViewId="0">
      <pane ySplit="6" topLeftCell="A7" activePane="bottomLeft" state="frozen"/>
      <selection/>
      <selection pane="bottomLeft" activeCell="I72" sqref="I72"/>
    </sheetView>
  </sheetViews>
  <sheetFormatPr defaultColWidth="10" defaultRowHeight="13.5"/>
  <cols>
    <col min="1" max="1" width="1.53333333333333" style="117" customWidth="1"/>
    <col min="2" max="3" width="5.875" style="117" customWidth="1"/>
    <col min="4" max="4" width="8.625" style="158" customWidth="1"/>
    <col min="5" max="5" width="28.25" style="158" customWidth="1"/>
    <col min="6" max="8" width="14.875" style="117" customWidth="1"/>
    <col min="9" max="9" width="16.625" style="117" customWidth="1"/>
    <col min="10" max="10" width="14.875" style="117" customWidth="1"/>
    <col min="11" max="13" width="5.875" style="117" customWidth="1"/>
    <col min="14" max="16" width="7.25" style="117" customWidth="1"/>
    <col min="17" max="23" width="5.875" style="117" customWidth="1"/>
    <col min="24" max="26" width="7.25" style="117" customWidth="1"/>
    <col min="27" max="33" width="5.875" style="117" customWidth="1"/>
    <col min="34" max="39" width="7.25" style="117" customWidth="1"/>
    <col min="40" max="40" width="1.53333333333333" style="117" customWidth="1"/>
    <col min="41" max="42" width="9.76666666666667" style="117" customWidth="1"/>
    <col min="43" max="16384" width="10" style="117"/>
  </cols>
  <sheetData>
    <row r="1" ht="25" customHeight="1" spans="1:40">
      <c r="A1" s="141"/>
      <c r="B1" s="2"/>
      <c r="C1" s="2"/>
      <c r="D1" s="179"/>
      <c r="E1" s="179"/>
      <c r="F1" s="124"/>
      <c r="G1" s="124"/>
      <c r="H1" s="124"/>
      <c r="I1" s="142"/>
      <c r="J1" s="142"/>
      <c r="K1" s="124"/>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3" t="s">
        <v>169</v>
      </c>
      <c r="AN1" s="199"/>
    </row>
    <row r="2" ht="22.8" customHeight="1" spans="1:40">
      <c r="A2" s="124"/>
      <c r="B2" s="128" t="s">
        <v>170</v>
      </c>
      <c r="C2" s="128"/>
      <c r="D2" s="162"/>
      <c r="E2" s="162"/>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99"/>
    </row>
    <row r="3" ht="19.55" customHeight="1" spans="1:40">
      <c r="A3" s="129"/>
      <c r="B3" s="130" t="s">
        <v>6</v>
      </c>
      <c r="C3" s="130"/>
      <c r="D3" s="130"/>
      <c r="E3" s="130"/>
      <c r="F3" s="180"/>
      <c r="G3" s="129"/>
      <c r="H3" s="144"/>
      <c r="I3" s="180"/>
      <c r="J3" s="180"/>
      <c r="K3" s="193"/>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44" t="s">
        <v>7</v>
      </c>
      <c r="AM3" s="144"/>
      <c r="AN3" s="200"/>
    </row>
    <row r="4" ht="24.4" customHeight="1" spans="1:40">
      <c r="A4" s="127"/>
      <c r="B4" s="115" t="s">
        <v>10</v>
      </c>
      <c r="C4" s="115"/>
      <c r="D4" s="181"/>
      <c r="E4" s="181"/>
      <c r="F4" s="115" t="s">
        <v>171</v>
      </c>
      <c r="G4" s="115" t="s">
        <v>172</v>
      </c>
      <c r="H4" s="115"/>
      <c r="I4" s="115"/>
      <c r="J4" s="115"/>
      <c r="K4" s="115"/>
      <c r="L4" s="115"/>
      <c r="M4" s="115"/>
      <c r="N4" s="115"/>
      <c r="O4" s="115"/>
      <c r="P4" s="115"/>
      <c r="Q4" s="115" t="s">
        <v>173</v>
      </c>
      <c r="R4" s="115"/>
      <c r="S4" s="115"/>
      <c r="T4" s="115"/>
      <c r="U4" s="115"/>
      <c r="V4" s="115"/>
      <c r="W4" s="115"/>
      <c r="X4" s="115"/>
      <c r="Y4" s="115"/>
      <c r="Z4" s="115"/>
      <c r="AA4" s="115" t="s">
        <v>174</v>
      </c>
      <c r="AB4" s="115"/>
      <c r="AC4" s="115"/>
      <c r="AD4" s="115"/>
      <c r="AE4" s="115"/>
      <c r="AF4" s="115"/>
      <c r="AG4" s="115"/>
      <c r="AH4" s="115"/>
      <c r="AI4" s="115"/>
      <c r="AJ4" s="115"/>
      <c r="AK4" s="115"/>
      <c r="AL4" s="115"/>
      <c r="AM4" s="115"/>
      <c r="AN4" s="151"/>
    </row>
    <row r="5" ht="24.4" customHeight="1" spans="1:40">
      <c r="A5" s="127"/>
      <c r="B5" s="115" t="s">
        <v>89</v>
      </c>
      <c r="C5" s="115"/>
      <c r="D5" s="181" t="s">
        <v>71</v>
      </c>
      <c r="E5" s="181" t="s">
        <v>90</v>
      </c>
      <c r="F5" s="115"/>
      <c r="G5" s="115" t="s">
        <v>60</v>
      </c>
      <c r="H5" s="115" t="s">
        <v>175</v>
      </c>
      <c r="I5" s="115"/>
      <c r="J5" s="115"/>
      <c r="K5" s="115" t="s">
        <v>176</v>
      </c>
      <c r="L5" s="115"/>
      <c r="M5" s="115"/>
      <c r="N5" s="115" t="s">
        <v>177</v>
      </c>
      <c r="O5" s="115"/>
      <c r="P5" s="115"/>
      <c r="Q5" s="115" t="s">
        <v>60</v>
      </c>
      <c r="R5" s="115" t="s">
        <v>175</v>
      </c>
      <c r="S5" s="115"/>
      <c r="T5" s="115"/>
      <c r="U5" s="115" t="s">
        <v>176</v>
      </c>
      <c r="V5" s="115"/>
      <c r="W5" s="115"/>
      <c r="X5" s="115" t="s">
        <v>177</v>
      </c>
      <c r="Y5" s="115"/>
      <c r="Z5" s="115"/>
      <c r="AA5" s="115" t="s">
        <v>60</v>
      </c>
      <c r="AB5" s="115" t="s">
        <v>175</v>
      </c>
      <c r="AC5" s="115"/>
      <c r="AD5" s="115"/>
      <c r="AE5" s="115" t="s">
        <v>176</v>
      </c>
      <c r="AF5" s="115"/>
      <c r="AG5" s="115"/>
      <c r="AH5" s="115" t="s">
        <v>177</v>
      </c>
      <c r="AI5" s="115"/>
      <c r="AJ5" s="115"/>
      <c r="AK5" s="115" t="s">
        <v>178</v>
      </c>
      <c r="AL5" s="115"/>
      <c r="AM5" s="115"/>
      <c r="AN5" s="151"/>
    </row>
    <row r="6" ht="39" customHeight="1" spans="1:40">
      <c r="A6" s="125"/>
      <c r="B6" s="115" t="s">
        <v>91</v>
      </c>
      <c r="C6" s="115" t="s">
        <v>92</v>
      </c>
      <c r="D6" s="181"/>
      <c r="E6" s="181"/>
      <c r="F6" s="115"/>
      <c r="G6" s="115"/>
      <c r="H6" s="115" t="s">
        <v>179</v>
      </c>
      <c r="I6" s="115" t="s">
        <v>85</v>
      </c>
      <c r="J6" s="115" t="s">
        <v>86</v>
      </c>
      <c r="K6" s="115" t="s">
        <v>179</v>
      </c>
      <c r="L6" s="115" t="s">
        <v>85</v>
      </c>
      <c r="M6" s="115" t="s">
        <v>86</v>
      </c>
      <c r="N6" s="115" t="s">
        <v>179</v>
      </c>
      <c r="O6" s="115" t="s">
        <v>180</v>
      </c>
      <c r="P6" s="115" t="s">
        <v>181</v>
      </c>
      <c r="Q6" s="115"/>
      <c r="R6" s="115" t="s">
        <v>179</v>
      </c>
      <c r="S6" s="115" t="s">
        <v>85</v>
      </c>
      <c r="T6" s="115" t="s">
        <v>86</v>
      </c>
      <c r="U6" s="115" t="s">
        <v>179</v>
      </c>
      <c r="V6" s="115" t="s">
        <v>85</v>
      </c>
      <c r="W6" s="115" t="s">
        <v>86</v>
      </c>
      <c r="X6" s="115" t="s">
        <v>179</v>
      </c>
      <c r="Y6" s="115" t="s">
        <v>180</v>
      </c>
      <c r="Z6" s="115" t="s">
        <v>181</v>
      </c>
      <c r="AA6" s="115"/>
      <c r="AB6" s="115" t="s">
        <v>179</v>
      </c>
      <c r="AC6" s="115" t="s">
        <v>85</v>
      </c>
      <c r="AD6" s="115" t="s">
        <v>86</v>
      </c>
      <c r="AE6" s="115" t="s">
        <v>179</v>
      </c>
      <c r="AF6" s="115" t="s">
        <v>85</v>
      </c>
      <c r="AG6" s="115" t="s">
        <v>86</v>
      </c>
      <c r="AH6" s="115" t="s">
        <v>179</v>
      </c>
      <c r="AI6" s="115" t="s">
        <v>180</v>
      </c>
      <c r="AJ6" s="115" t="s">
        <v>181</v>
      </c>
      <c r="AK6" s="115" t="s">
        <v>179</v>
      </c>
      <c r="AL6" s="115" t="s">
        <v>180</v>
      </c>
      <c r="AM6" s="115" t="s">
        <v>181</v>
      </c>
      <c r="AN6" s="151"/>
    </row>
    <row r="7" ht="22.8" customHeight="1" spans="1:40">
      <c r="A7" s="127"/>
      <c r="B7" s="100"/>
      <c r="C7" s="100"/>
      <c r="D7" s="164"/>
      <c r="E7" s="164" t="s">
        <v>73</v>
      </c>
      <c r="F7" s="103">
        <f>SUM(F8:F98)</f>
        <v>28677473.92</v>
      </c>
      <c r="G7" s="103">
        <f>SUM(G8:G98)</f>
        <v>28677473.92</v>
      </c>
      <c r="H7" s="103">
        <f>SUM(H8:H98)</f>
        <v>28677473.92</v>
      </c>
      <c r="I7" s="103">
        <f>SUM(I8:I98)</f>
        <v>10760063.92</v>
      </c>
      <c r="J7" s="103">
        <f>SUM(J8:J98)</f>
        <v>17917410</v>
      </c>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51"/>
    </row>
    <row r="8" s="178" customFormat="1" ht="30" customHeight="1" spans="1:40">
      <c r="A8" s="125"/>
      <c r="B8" s="137" t="s">
        <v>182</v>
      </c>
      <c r="C8" s="137" t="s">
        <v>94</v>
      </c>
      <c r="D8" s="145" t="s">
        <v>74</v>
      </c>
      <c r="E8" s="146" t="s">
        <v>183</v>
      </c>
      <c r="F8" s="147">
        <v>775944</v>
      </c>
      <c r="G8" s="147">
        <v>775944</v>
      </c>
      <c r="H8" s="147">
        <v>775944</v>
      </c>
      <c r="I8" s="184">
        <f t="shared" ref="I8:I15" si="0">H8</f>
        <v>775944</v>
      </c>
      <c r="J8" s="184"/>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51"/>
    </row>
    <row r="9" s="178" customFormat="1" ht="30" customHeight="1" spans="1:40">
      <c r="A9" s="125"/>
      <c r="B9" s="137" t="s">
        <v>182</v>
      </c>
      <c r="C9" s="137" t="s">
        <v>95</v>
      </c>
      <c r="D9" s="145" t="s">
        <v>74</v>
      </c>
      <c r="E9" s="146" t="s">
        <v>184</v>
      </c>
      <c r="F9" s="147">
        <v>618277.2</v>
      </c>
      <c r="G9" s="147">
        <v>618277.2</v>
      </c>
      <c r="H9" s="147">
        <v>618277.2</v>
      </c>
      <c r="I9" s="184">
        <f t="shared" si="0"/>
        <v>618277.2</v>
      </c>
      <c r="J9" s="184"/>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51"/>
    </row>
    <row r="10" s="178" customFormat="1" ht="30" customHeight="1" spans="1:40">
      <c r="A10" s="125"/>
      <c r="B10" s="137" t="s">
        <v>182</v>
      </c>
      <c r="C10" s="137" t="s">
        <v>185</v>
      </c>
      <c r="D10" s="145" t="s">
        <v>74</v>
      </c>
      <c r="E10" s="146" t="s">
        <v>186</v>
      </c>
      <c r="F10" s="147">
        <v>900446</v>
      </c>
      <c r="G10" s="147">
        <v>900446</v>
      </c>
      <c r="H10" s="147">
        <v>900446</v>
      </c>
      <c r="I10" s="184">
        <f t="shared" si="0"/>
        <v>900446</v>
      </c>
      <c r="J10" s="184"/>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51"/>
    </row>
    <row r="11" s="178" customFormat="1" ht="30" customHeight="1" spans="1:40">
      <c r="A11" s="125"/>
      <c r="B11" s="137" t="s">
        <v>182</v>
      </c>
      <c r="C11" s="137" t="s">
        <v>100</v>
      </c>
      <c r="D11" s="145" t="s">
        <v>74</v>
      </c>
      <c r="E11" s="146" t="s">
        <v>187</v>
      </c>
      <c r="F11" s="147">
        <v>332535.55</v>
      </c>
      <c r="G11" s="147">
        <v>332535.55</v>
      </c>
      <c r="H11" s="147">
        <v>332535.55</v>
      </c>
      <c r="I11" s="184">
        <f t="shared" si="0"/>
        <v>332535.55</v>
      </c>
      <c r="J11" s="184"/>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51"/>
    </row>
    <row r="12" s="178" customFormat="1" ht="30" customHeight="1" spans="1:40">
      <c r="A12" s="125"/>
      <c r="B12" s="137" t="s">
        <v>182</v>
      </c>
      <c r="C12" s="137" t="s">
        <v>188</v>
      </c>
      <c r="D12" s="145" t="s">
        <v>74</v>
      </c>
      <c r="E12" s="146" t="s">
        <v>189</v>
      </c>
      <c r="F12" s="147">
        <v>176684.75</v>
      </c>
      <c r="G12" s="147">
        <v>176684.75</v>
      </c>
      <c r="H12" s="147">
        <v>176684.75</v>
      </c>
      <c r="I12" s="184">
        <f t="shared" si="0"/>
        <v>176684.75</v>
      </c>
      <c r="J12" s="184"/>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51"/>
    </row>
    <row r="13" s="178" customFormat="1" ht="30" customHeight="1" spans="1:40">
      <c r="A13" s="125"/>
      <c r="B13" s="137" t="s">
        <v>182</v>
      </c>
      <c r="C13" s="137" t="s">
        <v>117</v>
      </c>
      <c r="D13" s="145" t="s">
        <v>74</v>
      </c>
      <c r="E13" s="146" t="s">
        <v>190</v>
      </c>
      <c r="F13" s="147">
        <v>87407.86</v>
      </c>
      <c r="G13" s="147">
        <v>87407.86</v>
      </c>
      <c r="H13" s="147">
        <v>87407.86</v>
      </c>
      <c r="I13" s="184">
        <f t="shared" si="0"/>
        <v>87407.86</v>
      </c>
      <c r="J13" s="184"/>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51"/>
    </row>
    <row r="14" s="178" customFormat="1" ht="30" customHeight="1" spans="1:40">
      <c r="A14" s="125"/>
      <c r="B14" s="137" t="s">
        <v>182</v>
      </c>
      <c r="C14" s="137" t="s">
        <v>191</v>
      </c>
      <c r="D14" s="145" t="s">
        <v>74</v>
      </c>
      <c r="E14" s="146" t="s">
        <v>192</v>
      </c>
      <c r="F14" s="147">
        <v>5898.22</v>
      </c>
      <c r="G14" s="147">
        <v>5898.22</v>
      </c>
      <c r="H14" s="147">
        <v>5898.22</v>
      </c>
      <c r="I14" s="184">
        <f t="shared" si="0"/>
        <v>5898.22</v>
      </c>
      <c r="J14" s="184"/>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51"/>
    </row>
    <row r="15" s="178" customFormat="1" ht="30" customHeight="1" spans="1:40">
      <c r="A15" s="125"/>
      <c r="B15" s="137" t="s">
        <v>182</v>
      </c>
      <c r="C15" s="137" t="s">
        <v>193</v>
      </c>
      <c r="D15" s="145" t="s">
        <v>74</v>
      </c>
      <c r="E15" s="146" t="s">
        <v>121</v>
      </c>
      <c r="F15" s="147">
        <v>275352.86</v>
      </c>
      <c r="G15" s="147">
        <v>275352.86</v>
      </c>
      <c r="H15" s="147">
        <v>275352.86</v>
      </c>
      <c r="I15" s="184">
        <f t="shared" si="0"/>
        <v>275352.86</v>
      </c>
      <c r="J15" s="184"/>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51"/>
    </row>
    <row r="16" s="178" customFormat="1" ht="30" customHeight="1" spans="1:40">
      <c r="A16" s="125"/>
      <c r="B16" s="137" t="s">
        <v>194</v>
      </c>
      <c r="C16" s="137" t="s">
        <v>94</v>
      </c>
      <c r="D16" s="145" t="s">
        <v>74</v>
      </c>
      <c r="E16" s="146" t="s">
        <v>195</v>
      </c>
      <c r="F16" s="147">
        <v>45900</v>
      </c>
      <c r="G16" s="147">
        <v>45900</v>
      </c>
      <c r="H16" s="147">
        <v>45900</v>
      </c>
      <c r="I16" s="184">
        <v>45900</v>
      </c>
      <c r="J16" s="184"/>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51"/>
    </row>
    <row r="17" s="178" customFormat="1" ht="30" customHeight="1" spans="1:40">
      <c r="A17" s="125"/>
      <c r="B17" s="137" t="s">
        <v>194</v>
      </c>
      <c r="C17" s="137" t="s">
        <v>97</v>
      </c>
      <c r="D17" s="145" t="s">
        <v>74</v>
      </c>
      <c r="E17" s="146" t="s">
        <v>196</v>
      </c>
      <c r="F17" s="147">
        <v>4590</v>
      </c>
      <c r="G17" s="147">
        <v>4590</v>
      </c>
      <c r="H17" s="147">
        <v>4590</v>
      </c>
      <c r="I17" s="147">
        <v>4590</v>
      </c>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51"/>
    </row>
    <row r="18" s="178" customFormat="1" ht="30" customHeight="1" spans="1:40">
      <c r="A18" s="125"/>
      <c r="B18" s="137" t="s">
        <v>194</v>
      </c>
      <c r="C18" s="137" t="s">
        <v>197</v>
      </c>
      <c r="D18" s="145" t="s">
        <v>74</v>
      </c>
      <c r="E18" s="146" t="s">
        <v>198</v>
      </c>
      <c r="F18" s="147">
        <v>11475</v>
      </c>
      <c r="G18" s="147">
        <v>11475</v>
      </c>
      <c r="H18" s="147">
        <v>11475</v>
      </c>
      <c r="I18" s="147">
        <v>11475</v>
      </c>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51"/>
    </row>
    <row r="19" s="178" customFormat="1" ht="30" customHeight="1" spans="1:40">
      <c r="A19" s="125"/>
      <c r="B19" s="137" t="s">
        <v>194</v>
      </c>
      <c r="C19" s="137" t="s">
        <v>185</v>
      </c>
      <c r="D19" s="145" t="s">
        <v>74</v>
      </c>
      <c r="E19" s="146" t="s">
        <v>199</v>
      </c>
      <c r="F19" s="147">
        <v>29116</v>
      </c>
      <c r="G19" s="147">
        <v>29116</v>
      </c>
      <c r="H19" s="147">
        <v>29116</v>
      </c>
      <c r="I19" s="147">
        <v>29116</v>
      </c>
      <c r="J19" s="115"/>
      <c r="K19" s="115"/>
      <c r="L19" s="194"/>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51"/>
    </row>
    <row r="20" s="178" customFormat="1" ht="30" customHeight="1" spans="1:40">
      <c r="A20" s="125"/>
      <c r="B20" s="182" t="s">
        <v>194</v>
      </c>
      <c r="C20" s="182" t="s">
        <v>102</v>
      </c>
      <c r="D20" s="149">
        <v>513002</v>
      </c>
      <c r="E20" s="146" t="s">
        <v>200</v>
      </c>
      <c r="F20" s="147">
        <v>15000</v>
      </c>
      <c r="G20" s="147">
        <v>15000</v>
      </c>
      <c r="H20" s="147">
        <v>15000</v>
      </c>
      <c r="I20" s="147"/>
      <c r="J20" s="147">
        <v>15000</v>
      </c>
      <c r="K20" s="115"/>
      <c r="L20" s="194"/>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51"/>
    </row>
    <row r="21" s="178" customFormat="1" ht="30" customHeight="1" spans="1:40">
      <c r="A21" s="125"/>
      <c r="B21" s="137" t="s">
        <v>194</v>
      </c>
      <c r="C21" s="137" t="s">
        <v>117</v>
      </c>
      <c r="D21" s="145" t="s">
        <v>74</v>
      </c>
      <c r="E21" s="146" t="s">
        <v>201</v>
      </c>
      <c r="F21" s="147">
        <v>137700</v>
      </c>
      <c r="G21" s="147">
        <v>137700</v>
      </c>
      <c r="H21" s="147">
        <v>137700</v>
      </c>
      <c r="I21" s="147">
        <v>137700</v>
      </c>
      <c r="J21" s="115"/>
      <c r="K21" s="115"/>
      <c r="L21" s="194"/>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51"/>
    </row>
    <row r="22" s="178" customFormat="1" ht="30" customHeight="1" spans="1:40">
      <c r="A22" s="125"/>
      <c r="B22" s="137" t="s">
        <v>194</v>
      </c>
      <c r="C22" s="137" t="s">
        <v>202</v>
      </c>
      <c r="D22" s="145" t="s">
        <v>74</v>
      </c>
      <c r="E22" s="146" t="s">
        <v>203</v>
      </c>
      <c r="F22" s="147">
        <v>7380</v>
      </c>
      <c r="G22" s="147">
        <v>7380</v>
      </c>
      <c r="H22" s="147">
        <v>7380</v>
      </c>
      <c r="I22" s="147">
        <v>7380</v>
      </c>
      <c r="J22" s="115"/>
      <c r="K22" s="115"/>
      <c r="L22" s="194"/>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51"/>
    </row>
    <row r="23" s="178" customFormat="1" ht="30" customHeight="1" spans="1:40">
      <c r="A23" s="125"/>
      <c r="B23" s="137" t="s">
        <v>194</v>
      </c>
      <c r="C23" s="137" t="s">
        <v>123</v>
      </c>
      <c r="D23" s="145" t="s">
        <v>74</v>
      </c>
      <c r="E23" s="146" t="s">
        <v>204</v>
      </c>
      <c r="F23" s="147">
        <v>45893.34</v>
      </c>
      <c r="G23" s="147">
        <v>45893.34</v>
      </c>
      <c r="H23" s="147">
        <v>45893.34</v>
      </c>
      <c r="I23" s="147">
        <v>45893.34</v>
      </c>
      <c r="J23" s="115"/>
      <c r="K23" s="115"/>
      <c r="L23" s="194"/>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51"/>
    </row>
    <row r="24" s="178" customFormat="1" ht="30" customHeight="1" spans="1:40">
      <c r="A24" s="125"/>
      <c r="B24" s="137" t="s">
        <v>194</v>
      </c>
      <c r="C24" s="137" t="s">
        <v>205</v>
      </c>
      <c r="D24" s="145" t="s">
        <v>74</v>
      </c>
      <c r="E24" s="146" t="s">
        <v>206</v>
      </c>
      <c r="F24" s="147">
        <v>23278.32</v>
      </c>
      <c r="G24" s="147">
        <v>23278.32</v>
      </c>
      <c r="H24" s="147">
        <v>23278.32</v>
      </c>
      <c r="I24" s="147">
        <v>23278.32</v>
      </c>
      <c r="J24" s="115"/>
      <c r="K24" s="115"/>
      <c r="L24" s="194"/>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51"/>
    </row>
    <row r="25" s="178" customFormat="1" ht="27" customHeight="1" spans="2:38">
      <c r="B25" s="137" t="s">
        <v>194</v>
      </c>
      <c r="C25" s="137" t="s">
        <v>207</v>
      </c>
      <c r="D25" s="145" t="s">
        <v>74</v>
      </c>
      <c r="E25" s="146" t="s">
        <v>208</v>
      </c>
      <c r="F25" s="147">
        <v>32400</v>
      </c>
      <c r="G25" s="147">
        <v>32400</v>
      </c>
      <c r="H25" s="147">
        <v>32400</v>
      </c>
      <c r="I25" s="147">
        <v>32400</v>
      </c>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row>
    <row r="26" s="178" customFormat="1" ht="27" customHeight="1" spans="2:38">
      <c r="B26" s="137" t="s">
        <v>194</v>
      </c>
      <c r="C26" s="137" t="s">
        <v>209</v>
      </c>
      <c r="D26" s="145" t="s">
        <v>74</v>
      </c>
      <c r="E26" s="146" t="s">
        <v>210</v>
      </c>
      <c r="F26" s="147">
        <v>156000</v>
      </c>
      <c r="G26" s="147">
        <v>156000</v>
      </c>
      <c r="H26" s="147">
        <v>156000</v>
      </c>
      <c r="I26" s="147">
        <v>156000</v>
      </c>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row>
    <row r="27" s="178" customFormat="1" ht="27" customHeight="1" spans="2:38">
      <c r="B27" s="137" t="s">
        <v>194</v>
      </c>
      <c r="C27" s="137" t="s">
        <v>106</v>
      </c>
      <c r="D27" s="145" t="s">
        <v>74</v>
      </c>
      <c r="E27" s="146" t="s">
        <v>211</v>
      </c>
      <c r="F27" s="147">
        <f>G27</f>
        <v>17855399.21</v>
      </c>
      <c r="G27" s="147">
        <f>H27</f>
        <v>17855399.21</v>
      </c>
      <c r="H27" s="147">
        <f>I27+J27</f>
        <v>17855399.21</v>
      </c>
      <c r="I27" s="147">
        <v>32989.21</v>
      </c>
      <c r="J27" s="147">
        <v>17822410</v>
      </c>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row>
    <row r="28" s="178" customFormat="1" ht="27" customHeight="1" spans="2:38">
      <c r="B28" s="137" t="s">
        <v>212</v>
      </c>
      <c r="C28" s="137" t="s">
        <v>95</v>
      </c>
      <c r="D28" s="145" t="s">
        <v>74</v>
      </c>
      <c r="E28" s="146" t="s">
        <v>213</v>
      </c>
      <c r="F28" s="147">
        <v>178.8</v>
      </c>
      <c r="G28" s="147">
        <v>178.8</v>
      </c>
      <c r="H28" s="147">
        <v>178.8</v>
      </c>
      <c r="I28" s="147">
        <v>178.8</v>
      </c>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row>
    <row r="29" s="178" customFormat="1" ht="27" customHeight="1" spans="2:38">
      <c r="B29" s="137" t="s">
        <v>212</v>
      </c>
      <c r="C29" s="137" t="s">
        <v>97</v>
      </c>
      <c r="D29" s="145" t="s">
        <v>74</v>
      </c>
      <c r="E29" s="146" t="s">
        <v>214</v>
      </c>
      <c r="F29" s="147">
        <v>63420</v>
      </c>
      <c r="G29" s="147">
        <v>63420</v>
      </c>
      <c r="H29" s="147">
        <v>63420</v>
      </c>
      <c r="I29" s="147">
        <v>63420</v>
      </c>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row>
    <row r="30" s="178" customFormat="1" ht="27" customHeight="1" spans="2:38">
      <c r="B30" s="137" t="s">
        <v>212</v>
      </c>
      <c r="C30" s="137" t="s">
        <v>185</v>
      </c>
      <c r="D30" s="145" t="s">
        <v>74</v>
      </c>
      <c r="E30" s="146" t="s">
        <v>215</v>
      </c>
      <c r="F30" s="147">
        <v>1600</v>
      </c>
      <c r="G30" s="147">
        <v>1600</v>
      </c>
      <c r="H30" s="147">
        <v>1600</v>
      </c>
      <c r="I30" s="147">
        <v>1600</v>
      </c>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row>
    <row r="31" s="178" customFormat="1" ht="30" customHeight="1" spans="1:40">
      <c r="A31" s="125"/>
      <c r="B31" s="182">
        <v>301</v>
      </c>
      <c r="C31" s="182" t="s">
        <v>94</v>
      </c>
      <c r="D31" s="149">
        <v>513002</v>
      </c>
      <c r="E31" s="183" t="s">
        <v>216</v>
      </c>
      <c r="F31" s="184">
        <v>452376</v>
      </c>
      <c r="G31" s="184">
        <v>452376</v>
      </c>
      <c r="H31" s="184">
        <v>452376</v>
      </c>
      <c r="I31" s="184">
        <v>452376</v>
      </c>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51"/>
    </row>
    <row r="32" s="178" customFormat="1" ht="30" customHeight="1" spans="1:40">
      <c r="A32" s="125"/>
      <c r="B32" s="182" t="s">
        <v>182</v>
      </c>
      <c r="C32" s="182" t="s">
        <v>95</v>
      </c>
      <c r="D32" s="149">
        <v>513002</v>
      </c>
      <c r="E32" s="183" t="s">
        <v>217</v>
      </c>
      <c r="F32" s="184">
        <v>54348</v>
      </c>
      <c r="G32" s="184">
        <v>54348</v>
      </c>
      <c r="H32" s="184">
        <v>54348</v>
      </c>
      <c r="I32" s="184">
        <v>54348</v>
      </c>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51"/>
    </row>
    <row r="33" s="178" customFormat="1" ht="30" customHeight="1" spans="1:40">
      <c r="A33" s="125"/>
      <c r="B33" s="182" t="s">
        <v>182</v>
      </c>
      <c r="C33" s="182" t="s">
        <v>185</v>
      </c>
      <c r="D33" s="149">
        <v>513002</v>
      </c>
      <c r="E33" s="183" t="s">
        <v>218</v>
      </c>
      <c r="F33" s="184">
        <v>733161</v>
      </c>
      <c r="G33" s="184">
        <v>733161</v>
      </c>
      <c r="H33" s="184">
        <v>733161</v>
      </c>
      <c r="I33" s="184">
        <v>733161</v>
      </c>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51"/>
    </row>
    <row r="34" s="178" customFormat="1" ht="30" customHeight="1" spans="1:40">
      <c r="A34" s="125"/>
      <c r="B34" s="182" t="s">
        <v>182</v>
      </c>
      <c r="C34" s="182" t="s">
        <v>100</v>
      </c>
      <c r="D34" s="149">
        <v>513002</v>
      </c>
      <c r="E34" s="183" t="s">
        <v>219</v>
      </c>
      <c r="F34" s="184">
        <v>198352.8</v>
      </c>
      <c r="G34" s="184">
        <v>198352.8</v>
      </c>
      <c r="H34" s="184">
        <v>198352.8</v>
      </c>
      <c r="I34" s="184">
        <v>198352.8</v>
      </c>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51"/>
    </row>
    <row r="35" s="178" customFormat="1" ht="30" customHeight="1" spans="1:40">
      <c r="A35" s="125"/>
      <c r="B35" s="182" t="s">
        <v>182</v>
      </c>
      <c r="C35" s="182" t="s">
        <v>188</v>
      </c>
      <c r="D35" s="149">
        <v>513002</v>
      </c>
      <c r="E35" s="183" t="s">
        <v>220</v>
      </c>
      <c r="F35" s="184">
        <v>95457.29</v>
      </c>
      <c r="G35" s="184">
        <v>95457.29</v>
      </c>
      <c r="H35" s="184">
        <v>95457.29</v>
      </c>
      <c r="I35" s="184">
        <v>95457.29</v>
      </c>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51"/>
    </row>
    <row r="36" s="178" customFormat="1" ht="30" customHeight="1" spans="1:40">
      <c r="A36" s="125"/>
      <c r="B36" s="182" t="s">
        <v>182</v>
      </c>
      <c r="C36" s="182" t="s">
        <v>117</v>
      </c>
      <c r="D36" s="149">
        <v>513002</v>
      </c>
      <c r="E36" s="183" t="s">
        <v>221</v>
      </c>
      <c r="F36" s="185">
        <v>90186.37</v>
      </c>
      <c r="G36" s="185">
        <v>90186.37</v>
      </c>
      <c r="H36" s="185">
        <v>90186.37</v>
      </c>
      <c r="I36" s="185">
        <v>90186.37</v>
      </c>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51"/>
    </row>
    <row r="37" s="178" customFormat="1" ht="30" customHeight="1" spans="1:40">
      <c r="A37" s="125"/>
      <c r="B37" s="182" t="s">
        <v>182</v>
      </c>
      <c r="C37" s="182" t="s">
        <v>191</v>
      </c>
      <c r="D37" s="149">
        <v>513002</v>
      </c>
      <c r="E37" s="183" t="s">
        <v>222</v>
      </c>
      <c r="F37" s="184">
        <v>17355.87</v>
      </c>
      <c r="G37" s="184">
        <v>17355.87</v>
      </c>
      <c r="H37" s="184">
        <v>17355.87</v>
      </c>
      <c r="I37" s="184">
        <v>17355.87</v>
      </c>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51"/>
    </row>
    <row r="38" s="178" customFormat="1" ht="30" customHeight="1" spans="1:40">
      <c r="A38" s="125"/>
      <c r="B38" s="182" t="s">
        <v>182</v>
      </c>
      <c r="C38" s="182" t="s">
        <v>193</v>
      </c>
      <c r="D38" s="149">
        <v>513002</v>
      </c>
      <c r="E38" s="183" t="s">
        <v>110</v>
      </c>
      <c r="F38" s="184">
        <v>148764.6</v>
      </c>
      <c r="G38" s="184">
        <v>148764.6</v>
      </c>
      <c r="H38" s="184">
        <v>148764.6</v>
      </c>
      <c r="I38" s="184">
        <v>148764.6</v>
      </c>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51"/>
    </row>
    <row r="39" s="178" customFormat="1" ht="30" customHeight="1" spans="1:40">
      <c r="A39" s="125"/>
      <c r="B39" s="182" t="s">
        <v>194</v>
      </c>
      <c r="C39" s="182" t="s">
        <v>94</v>
      </c>
      <c r="D39" s="149">
        <v>513002</v>
      </c>
      <c r="E39" s="183" t="s">
        <v>223</v>
      </c>
      <c r="F39" s="184">
        <v>16830</v>
      </c>
      <c r="G39" s="184">
        <v>16830</v>
      </c>
      <c r="H39" s="184">
        <v>16830</v>
      </c>
      <c r="I39" s="184">
        <v>16830</v>
      </c>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51"/>
    </row>
    <row r="40" s="178" customFormat="1" ht="30" customHeight="1" spans="1:40">
      <c r="A40" s="125"/>
      <c r="B40" s="182" t="s">
        <v>194</v>
      </c>
      <c r="C40" s="182" t="s">
        <v>97</v>
      </c>
      <c r="D40" s="149">
        <v>513002</v>
      </c>
      <c r="E40" s="183" t="s">
        <v>224</v>
      </c>
      <c r="F40" s="184">
        <v>3366</v>
      </c>
      <c r="G40" s="184">
        <v>3366</v>
      </c>
      <c r="H40" s="184">
        <v>3366</v>
      </c>
      <c r="I40" s="184">
        <v>3366</v>
      </c>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51"/>
    </row>
    <row r="41" s="178" customFormat="1" ht="30" customHeight="1" spans="1:40">
      <c r="A41" s="125"/>
      <c r="B41" s="182" t="s">
        <v>194</v>
      </c>
      <c r="C41" s="182" t="s">
        <v>197</v>
      </c>
      <c r="D41" s="149">
        <v>513002</v>
      </c>
      <c r="E41" s="186" t="s">
        <v>225</v>
      </c>
      <c r="F41" s="184">
        <v>8415</v>
      </c>
      <c r="G41" s="184">
        <v>8415</v>
      </c>
      <c r="H41" s="184">
        <v>8415</v>
      </c>
      <c r="I41" s="184">
        <v>8415</v>
      </c>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51"/>
    </row>
    <row r="42" s="178" customFormat="1" ht="30" customHeight="1" spans="1:40">
      <c r="A42" s="125"/>
      <c r="B42" s="182" t="s">
        <v>194</v>
      </c>
      <c r="C42" s="182" t="s">
        <v>185</v>
      </c>
      <c r="D42" s="149">
        <v>513002</v>
      </c>
      <c r="E42" s="187" t="s">
        <v>226</v>
      </c>
      <c r="F42" s="188">
        <v>3900</v>
      </c>
      <c r="G42" s="188">
        <v>3900</v>
      </c>
      <c r="H42" s="188">
        <v>3900</v>
      </c>
      <c r="I42" s="188">
        <v>3900</v>
      </c>
      <c r="J42" s="196"/>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51"/>
    </row>
    <row r="43" s="178" customFormat="1" ht="30" customHeight="1" spans="1:40">
      <c r="A43" s="125"/>
      <c r="B43" s="182" t="s">
        <v>194</v>
      </c>
      <c r="C43" s="182" t="s">
        <v>102</v>
      </c>
      <c r="D43" s="149">
        <v>513002</v>
      </c>
      <c r="E43" s="146" t="s">
        <v>200</v>
      </c>
      <c r="F43" s="147">
        <v>11000</v>
      </c>
      <c r="G43" s="147">
        <v>11000</v>
      </c>
      <c r="H43" s="147">
        <v>11000</v>
      </c>
      <c r="I43" s="119"/>
      <c r="J43" s="147">
        <v>11000</v>
      </c>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51"/>
    </row>
    <row r="44" s="178" customFormat="1" ht="30" customHeight="1" spans="1:40">
      <c r="A44" s="125"/>
      <c r="B44" s="182" t="s">
        <v>194</v>
      </c>
      <c r="C44" s="182" t="s">
        <v>117</v>
      </c>
      <c r="D44" s="149">
        <v>513002</v>
      </c>
      <c r="E44" s="189" t="s">
        <v>227</v>
      </c>
      <c r="F44" s="190">
        <v>67320</v>
      </c>
      <c r="G44" s="190">
        <v>67320</v>
      </c>
      <c r="H44" s="190">
        <v>67320</v>
      </c>
      <c r="I44" s="190">
        <v>67320</v>
      </c>
      <c r="J44" s="197"/>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51"/>
    </row>
    <row r="45" s="178" customFormat="1" ht="30" customHeight="1" spans="1:40">
      <c r="A45" s="125"/>
      <c r="B45" s="182" t="s">
        <v>194</v>
      </c>
      <c r="C45" s="182" t="s">
        <v>202</v>
      </c>
      <c r="D45" s="149">
        <v>513002</v>
      </c>
      <c r="E45" s="146" t="s">
        <v>203</v>
      </c>
      <c r="F45" s="147">
        <v>2924</v>
      </c>
      <c r="G45" s="147">
        <v>2924</v>
      </c>
      <c r="H45" s="147">
        <v>2924</v>
      </c>
      <c r="I45" s="147">
        <v>2924</v>
      </c>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51"/>
    </row>
    <row r="46" s="178" customFormat="1" ht="30" customHeight="1" spans="1:40">
      <c r="A46" s="125"/>
      <c r="B46" s="182" t="s">
        <v>194</v>
      </c>
      <c r="C46" s="182" t="s">
        <v>123</v>
      </c>
      <c r="D46" s="149">
        <v>513002</v>
      </c>
      <c r="E46" s="146" t="s">
        <v>204</v>
      </c>
      <c r="F46" s="147">
        <v>24797.7</v>
      </c>
      <c r="G46" s="147">
        <v>24797.7</v>
      </c>
      <c r="H46" s="147">
        <v>24797.7</v>
      </c>
      <c r="I46" s="147">
        <v>24797.7</v>
      </c>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51"/>
    </row>
    <row r="47" s="178" customFormat="1" ht="30" customHeight="1" spans="1:40">
      <c r="A47" s="125"/>
      <c r="B47" s="182" t="s">
        <v>194</v>
      </c>
      <c r="C47" s="182" t="s">
        <v>205</v>
      </c>
      <c r="D47" s="149">
        <v>513002</v>
      </c>
      <c r="E47" s="146" t="s">
        <v>206</v>
      </c>
      <c r="F47" s="147">
        <v>25871.28</v>
      </c>
      <c r="G47" s="147">
        <v>25871.28</v>
      </c>
      <c r="H47" s="147">
        <v>25871.28</v>
      </c>
      <c r="I47" s="147">
        <v>25871.28</v>
      </c>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51"/>
    </row>
    <row r="48" s="178" customFormat="1" ht="30" customHeight="1" spans="1:40">
      <c r="A48" s="125"/>
      <c r="B48" s="182" t="s">
        <v>194</v>
      </c>
      <c r="C48" s="182" t="s">
        <v>207</v>
      </c>
      <c r="D48" s="149">
        <v>513002</v>
      </c>
      <c r="E48" s="146" t="s">
        <v>208</v>
      </c>
      <c r="F48" s="147">
        <v>12960</v>
      </c>
      <c r="G48" s="147">
        <v>12960</v>
      </c>
      <c r="H48" s="147">
        <v>12960</v>
      </c>
      <c r="I48" s="147">
        <v>12960</v>
      </c>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51"/>
    </row>
    <row r="49" s="178" customFormat="1" ht="30" customHeight="1" spans="1:40">
      <c r="A49" s="125"/>
      <c r="B49" s="182" t="s">
        <v>194</v>
      </c>
      <c r="C49" s="182" t="s">
        <v>106</v>
      </c>
      <c r="D49" s="149">
        <v>513002</v>
      </c>
      <c r="E49" s="146" t="s">
        <v>211</v>
      </c>
      <c r="F49" s="147">
        <v>48683.38</v>
      </c>
      <c r="G49" s="147">
        <v>48683.38</v>
      </c>
      <c r="H49" s="147">
        <v>48683.38</v>
      </c>
      <c r="I49" s="147">
        <v>48683.38</v>
      </c>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51"/>
    </row>
    <row r="50" s="178" customFormat="1" ht="30" customHeight="1" spans="1:40">
      <c r="A50" s="125"/>
      <c r="B50" s="182" t="s">
        <v>212</v>
      </c>
      <c r="C50" s="182" t="s">
        <v>95</v>
      </c>
      <c r="D50" s="149">
        <v>513002</v>
      </c>
      <c r="E50" s="146" t="s">
        <v>213</v>
      </c>
      <c r="F50" s="147">
        <v>16764</v>
      </c>
      <c r="G50" s="147">
        <v>16764</v>
      </c>
      <c r="H50" s="147">
        <v>16764</v>
      </c>
      <c r="I50" s="147">
        <v>16764</v>
      </c>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51"/>
    </row>
    <row r="51" s="178" customFormat="1" ht="30" customHeight="1" spans="1:40">
      <c r="A51" s="125"/>
      <c r="B51" s="182" t="s">
        <v>212</v>
      </c>
      <c r="C51" s="182" t="s">
        <v>97</v>
      </c>
      <c r="D51" s="149">
        <v>513002</v>
      </c>
      <c r="E51" s="146" t="s">
        <v>214</v>
      </c>
      <c r="F51" s="147">
        <v>378894</v>
      </c>
      <c r="G51" s="147">
        <v>378894</v>
      </c>
      <c r="H51" s="147">
        <v>378894</v>
      </c>
      <c r="I51" s="147">
        <v>378894</v>
      </c>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51"/>
    </row>
    <row r="52" s="178" customFormat="1" ht="30" customHeight="1" spans="1:40">
      <c r="A52" s="125"/>
      <c r="B52" s="182" t="s">
        <v>212</v>
      </c>
      <c r="C52" s="182" t="s">
        <v>185</v>
      </c>
      <c r="D52" s="149">
        <v>513002</v>
      </c>
      <c r="E52" s="146" t="s">
        <v>215</v>
      </c>
      <c r="F52" s="147">
        <v>12800</v>
      </c>
      <c r="G52" s="147">
        <v>12800</v>
      </c>
      <c r="H52" s="147">
        <v>12800</v>
      </c>
      <c r="I52" s="147">
        <v>12800</v>
      </c>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51"/>
    </row>
    <row r="53" s="178" customFormat="1" ht="22.5" customHeight="1" spans="2:39">
      <c r="B53" s="191" t="s">
        <v>182</v>
      </c>
      <c r="C53" s="191" t="s">
        <v>94</v>
      </c>
      <c r="D53" s="149">
        <v>513003</v>
      </c>
      <c r="E53" s="146" t="s">
        <v>216</v>
      </c>
      <c r="F53" s="192">
        <v>166992</v>
      </c>
      <c r="G53" s="192">
        <v>166992</v>
      </c>
      <c r="H53" s="192">
        <v>166992</v>
      </c>
      <c r="I53" s="192">
        <v>166992</v>
      </c>
      <c r="J53" s="198"/>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row>
    <row r="54" s="178" customFormat="1" ht="22.5" customHeight="1" spans="2:39">
      <c r="B54" s="191" t="s">
        <v>182</v>
      </c>
      <c r="C54" s="191" t="s">
        <v>95</v>
      </c>
      <c r="D54" s="149">
        <v>513003</v>
      </c>
      <c r="E54" s="146" t="s">
        <v>217</v>
      </c>
      <c r="F54" s="192">
        <v>19872</v>
      </c>
      <c r="G54" s="192">
        <v>19872</v>
      </c>
      <c r="H54" s="192">
        <v>19872</v>
      </c>
      <c r="I54" s="192">
        <v>19872</v>
      </c>
      <c r="J54" s="198"/>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row>
    <row r="55" s="178" customFormat="1" ht="22.5" customHeight="1" spans="2:39">
      <c r="B55" s="191" t="s">
        <v>182</v>
      </c>
      <c r="C55" s="191" t="s">
        <v>185</v>
      </c>
      <c r="D55" s="149">
        <v>513003</v>
      </c>
      <c r="E55" s="146" t="s">
        <v>218</v>
      </c>
      <c r="F55" s="192">
        <v>267774</v>
      </c>
      <c r="G55" s="192">
        <v>267774</v>
      </c>
      <c r="H55" s="192">
        <v>267774</v>
      </c>
      <c r="I55" s="192">
        <v>267774</v>
      </c>
      <c r="J55" s="198"/>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row>
    <row r="56" s="178" customFormat="1" ht="37.5" customHeight="1" spans="1:40">
      <c r="A56" s="125"/>
      <c r="B56" s="191" t="s">
        <v>182</v>
      </c>
      <c r="C56" s="191" t="s">
        <v>100</v>
      </c>
      <c r="D56" s="149">
        <v>513003</v>
      </c>
      <c r="E56" s="146" t="s">
        <v>219</v>
      </c>
      <c r="F56" s="192">
        <v>82331.52</v>
      </c>
      <c r="G56" s="192">
        <v>82331.52</v>
      </c>
      <c r="H56" s="192">
        <v>82331.52</v>
      </c>
      <c r="I56" s="192">
        <v>82331.52</v>
      </c>
      <c r="J56" s="192"/>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51"/>
    </row>
    <row r="57" s="178" customFormat="1" ht="29.25" customHeight="1" spans="2:39">
      <c r="B57" s="191" t="s">
        <v>182</v>
      </c>
      <c r="C57" s="191" t="s">
        <v>188</v>
      </c>
      <c r="D57" s="149">
        <v>513003</v>
      </c>
      <c r="E57" s="146" t="s">
        <v>220</v>
      </c>
      <c r="F57" s="192">
        <v>39622.05</v>
      </c>
      <c r="G57" s="192">
        <v>39622.05</v>
      </c>
      <c r="H57" s="192">
        <v>39622.05</v>
      </c>
      <c r="I57" s="192">
        <v>39622.05</v>
      </c>
      <c r="J57" s="198"/>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row>
    <row r="58" s="178" customFormat="1" ht="22.5" customHeight="1" spans="2:39">
      <c r="B58" s="191" t="s">
        <v>182</v>
      </c>
      <c r="C58" s="191" t="s">
        <v>117</v>
      </c>
      <c r="D58" s="149">
        <v>513003</v>
      </c>
      <c r="E58" s="146" t="s">
        <v>221</v>
      </c>
      <c r="F58" s="192">
        <v>36660.8</v>
      </c>
      <c r="G58" s="192">
        <v>36660.8</v>
      </c>
      <c r="H58" s="192">
        <v>36660.8</v>
      </c>
      <c r="I58" s="192">
        <v>36660.8</v>
      </c>
      <c r="J58" s="198"/>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row>
    <row r="59" s="178" customFormat="1" ht="24" customHeight="1" spans="2:39">
      <c r="B59" s="191" t="s">
        <v>182</v>
      </c>
      <c r="C59" s="191" t="s">
        <v>191</v>
      </c>
      <c r="D59" s="149">
        <v>513003</v>
      </c>
      <c r="E59" s="146" t="s">
        <v>222</v>
      </c>
      <c r="F59" s="192">
        <v>7204.01</v>
      </c>
      <c r="G59" s="192">
        <v>7204.01</v>
      </c>
      <c r="H59" s="192">
        <v>7204.01</v>
      </c>
      <c r="I59" s="192">
        <v>7204.01</v>
      </c>
      <c r="J59" s="198"/>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row>
    <row r="60" s="178" customFormat="1" ht="22.5" customHeight="1" spans="2:39">
      <c r="B60" s="191" t="s">
        <v>182</v>
      </c>
      <c r="C60" s="191" t="s">
        <v>193</v>
      </c>
      <c r="D60" s="149">
        <v>513003</v>
      </c>
      <c r="E60" s="146" t="s">
        <v>110</v>
      </c>
      <c r="F60" s="192">
        <v>61748.64</v>
      </c>
      <c r="G60" s="192">
        <v>61748.64</v>
      </c>
      <c r="H60" s="192">
        <v>61748.64</v>
      </c>
      <c r="I60" s="192">
        <v>61748.64</v>
      </c>
      <c r="J60" s="198"/>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row>
    <row r="61" s="178" customFormat="1" ht="22.5" customHeight="1" spans="2:39">
      <c r="B61" s="191" t="s">
        <v>182</v>
      </c>
      <c r="C61" s="191" t="s">
        <v>106</v>
      </c>
      <c r="D61" s="149">
        <v>513003</v>
      </c>
      <c r="E61" s="146" t="s">
        <v>228</v>
      </c>
      <c r="F61" s="192">
        <v>60114</v>
      </c>
      <c r="G61" s="192">
        <v>60114</v>
      </c>
      <c r="H61" s="192">
        <v>60114</v>
      </c>
      <c r="I61" s="192">
        <v>60114</v>
      </c>
      <c r="J61" s="198"/>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row>
    <row r="62" s="178" customFormat="1" ht="22.5" customHeight="1" spans="2:39">
      <c r="B62" s="191" t="s">
        <v>194</v>
      </c>
      <c r="C62" s="191" t="s">
        <v>94</v>
      </c>
      <c r="D62" s="149">
        <v>513003</v>
      </c>
      <c r="E62" s="146" t="s">
        <v>223</v>
      </c>
      <c r="F62" s="192">
        <v>6460</v>
      </c>
      <c r="G62" s="192">
        <v>6460</v>
      </c>
      <c r="H62" s="192">
        <v>6460</v>
      </c>
      <c r="I62" s="192">
        <v>6460</v>
      </c>
      <c r="J62" s="198"/>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row>
    <row r="63" s="178" customFormat="1" ht="22.5" customHeight="1" spans="2:39">
      <c r="B63" s="191" t="s">
        <v>194</v>
      </c>
      <c r="C63" s="191" t="s">
        <v>97</v>
      </c>
      <c r="D63" s="149">
        <v>513003</v>
      </c>
      <c r="E63" s="146" t="s">
        <v>224</v>
      </c>
      <c r="F63" s="192">
        <v>1224</v>
      </c>
      <c r="G63" s="192">
        <v>1224</v>
      </c>
      <c r="H63" s="192">
        <v>1224</v>
      </c>
      <c r="I63" s="192">
        <v>1224</v>
      </c>
      <c r="J63" s="198"/>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row>
    <row r="64" s="178" customFormat="1" ht="22.5" customHeight="1" spans="2:39">
      <c r="B64" s="191" t="s">
        <v>194</v>
      </c>
      <c r="C64" s="191" t="s">
        <v>197</v>
      </c>
      <c r="D64" s="149">
        <v>513003</v>
      </c>
      <c r="E64" s="146" t="s">
        <v>225</v>
      </c>
      <c r="F64" s="192">
        <v>3060</v>
      </c>
      <c r="G64" s="192">
        <v>3060</v>
      </c>
      <c r="H64" s="192">
        <v>3060</v>
      </c>
      <c r="I64" s="192">
        <v>3060</v>
      </c>
      <c r="J64" s="198"/>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5"/>
    </row>
    <row r="65" s="178" customFormat="1" ht="22.5" customHeight="1" spans="2:39">
      <c r="B65" s="191" t="s">
        <v>194</v>
      </c>
      <c r="C65" s="191" t="s">
        <v>185</v>
      </c>
      <c r="D65" s="149">
        <v>513003</v>
      </c>
      <c r="E65" s="146" t="s">
        <v>226</v>
      </c>
      <c r="F65" s="192">
        <v>3900</v>
      </c>
      <c r="G65" s="192">
        <v>3900</v>
      </c>
      <c r="H65" s="192">
        <v>3900</v>
      </c>
      <c r="I65" s="192">
        <v>3900</v>
      </c>
      <c r="J65" s="198"/>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row>
    <row r="66" s="178" customFormat="1" ht="22.5" customHeight="1" spans="2:39">
      <c r="B66" s="191" t="s">
        <v>194</v>
      </c>
      <c r="C66" s="191" t="s">
        <v>102</v>
      </c>
      <c r="D66" s="149">
        <v>513003</v>
      </c>
      <c r="E66" s="146" t="s">
        <v>229</v>
      </c>
      <c r="F66" s="192">
        <v>4000</v>
      </c>
      <c r="G66" s="192">
        <v>4000</v>
      </c>
      <c r="H66" s="192">
        <v>4000</v>
      </c>
      <c r="I66" s="192"/>
      <c r="J66" s="198">
        <v>4000</v>
      </c>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row>
    <row r="67" s="178" customFormat="1" ht="22.5" customHeight="1" spans="2:39">
      <c r="B67" s="191" t="s">
        <v>194</v>
      </c>
      <c r="C67" s="191" t="s">
        <v>117</v>
      </c>
      <c r="D67" s="149">
        <v>513003</v>
      </c>
      <c r="E67" s="146" t="s">
        <v>227</v>
      </c>
      <c r="F67" s="192">
        <v>24480</v>
      </c>
      <c r="G67" s="192">
        <v>24480</v>
      </c>
      <c r="H67" s="192">
        <v>24480</v>
      </c>
      <c r="I67" s="192">
        <v>24480</v>
      </c>
      <c r="J67" s="198"/>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row>
    <row r="68" s="178" customFormat="1" ht="22.5" customHeight="1" spans="2:39">
      <c r="B68" s="191" t="s">
        <v>194</v>
      </c>
      <c r="C68" s="191" t="s">
        <v>202</v>
      </c>
      <c r="D68" s="149">
        <v>513003</v>
      </c>
      <c r="E68" s="146" t="s">
        <v>230</v>
      </c>
      <c r="F68" s="192">
        <v>2169</v>
      </c>
      <c r="G68" s="192">
        <v>2169</v>
      </c>
      <c r="H68" s="192">
        <v>2169</v>
      </c>
      <c r="I68" s="192">
        <v>2169</v>
      </c>
      <c r="J68" s="198"/>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row>
    <row r="69" s="178" customFormat="1" ht="22.5" customHeight="1" spans="2:39">
      <c r="B69" s="191" t="s">
        <v>194</v>
      </c>
      <c r="C69" s="191" t="s">
        <v>123</v>
      </c>
      <c r="D69" s="149">
        <v>513003</v>
      </c>
      <c r="E69" s="146" t="s">
        <v>231</v>
      </c>
      <c r="F69" s="192">
        <v>9092.76</v>
      </c>
      <c r="G69" s="192">
        <v>9092.76</v>
      </c>
      <c r="H69" s="192">
        <v>9092.76</v>
      </c>
      <c r="I69" s="192">
        <v>9092.76</v>
      </c>
      <c r="J69" s="198"/>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95"/>
    </row>
    <row r="70" s="178" customFormat="1" ht="22.5" customHeight="1" spans="2:39">
      <c r="B70" s="191" t="s">
        <v>194</v>
      </c>
      <c r="C70" s="191" t="s">
        <v>205</v>
      </c>
      <c r="D70" s="149">
        <v>513003</v>
      </c>
      <c r="E70" s="146" t="s">
        <v>232</v>
      </c>
      <c r="F70" s="192">
        <v>9109.76</v>
      </c>
      <c r="G70" s="192">
        <v>9109.76</v>
      </c>
      <c r="H70" s="192">
        <v>9109.76</v>
      </c>
      <c r="I70" s="192">
        <v>9109.76</v>
      </c>
      <c r="J70" s="198"/>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row>
    <row r="71" s="178" customFormat="1" ht="22.5" customHeight="1" spans="2:39">
      <c r="B71" s="191" t="s">
        <v>194</v>
      </c>
      <c r="C71" s="191" t="s">
        <v>207</v>
      </c>
      <c r="D71" s="149">
        <v>513003</v>
      </c>
      <c r="E71" s="146" t="s">
        <v>233</v>
      </c>
      <c r="F71" s="192">
        <v>45360</v>
      </c>
      <c r="G71" s="192">
        <v>45360</v>
      </c>
      <c r="H71" s="192">
        <v>45360</v>
      </c>
      <c r="I71" s="192">
        <v>45360</v>
      </c>
      <c r="J71" s="198"/>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row>
    <row r="72" s="178" customFormat="1" ht="22.5" customHeight="1" spans="1:40">
      <c r="A72" s="125"/>
      <c r="B72" s="191" t="s">
        <v>194</v>
      </c>
      <c r="C72" s="191" t="s">
        <v>106</v>
      </c>
      <c r="D72" s="149">
        <v>513003</v>
      </c>
      <c r="E72" s="146" t="s">
        <v>234</v>
      </c>
      <c r="F72" s="192">
        <v>70452.88</v>
      </c>
      <c r="G72" s="192">
        <v>70452.88</v>
      </c>
      <c r="H72" s="192">
        <v>70452.88</v>
      </c>
      <c r="I72" s="192">
        <v>20452.88</v>
      </c>
      <c r="J72" s="192">
        <v>50000</v>
      </c>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51"/>
    </row>
    <row r="73" s="178" customFormat="1" ht="22.5" customHeight="1" spans="1:40">
      <c r="A73" s="125"/>
      <c r="B73" s="191" t="s">
        <v>212</v>
      </c>
      <c r="C73" s="191" t="s">
        <v>95</v>
      </c>
      <c r="D73" s="149">
        <v>513003</v>
      </c>
      <c r="E73" s="146" t="s">
        <v>235</v>
      </c>
      <c r="F73" s="192">
        <v>888</v>
      </c>
      <c r="G73" s="192">
        <v>888</v>
      </c>
      <c r="H73" s="192">
        <v>888</v>
      </c>
      <c r="I73" s="192">
        <v>888</v>
      </c>
      <c r="J73" s="192"/>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51"/>
    </row>
    <row r="74" s="178" customFormat="1" ht="22.5" customHeight="1" spans="1:40">
      <c r="A74" s="125"/>
      <c r="B74" s="191" t="s">
        <v>212</v>
      </c>
      <c r="C74" s="191" t="s">
        <v>97</v>
      </c>
      <c r="D74" s="149">
        <v>513003</v>
      </c>
      <c r="E74" s="146" t="s">
        <v>236</v>
      </c>
      <c r="F74" s="192">
        <v>169506</v>
      </c>
      <c r="G74" s="192">
        <v>169506</v>
      </c>
      <c r="H74" s="192">
        <v>169506</v>
      </c>
      <c r="I74" s="192">
        <v>169506</v>
      </c>
      <c r="J74" s="192"/>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51"/>
    </row>
    <row r="75" s="178" customFormat="1" ht="22.5" customHeight="1" spans="1:40">
      <c r="A75" s="125"/>
      <c r="B75" s="191" t="s">
        <v>212</v>
      </c>
      <c r="C75" s="191" t="s">
        <v>185</v>
      </c>
      <c r="D75" s="149">
        <v>513003</v>
      </c>
      <c r="E75" s="146" t="s">
        <v>237</v>
      </c>
      <c r="F75" s="192">
        <v>5600</v>
      </c>
      <c r="G75" s="192">
        <v>5600</v>
      </c>
      <c r="H75" s="192">
        <v>5600</v>
      </c>
      <c r="I75" s="192">
        <v>5600</v>
      </c>
      <c r="J75" s="192"/>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51"/>
    </row>
    <row r="76" ht="22.9" customHeight="1" spans="1:40">
      <c r="A76" s="127"/>
      <c r="B76" s="116">
        <v>301</v>
      </c>
      <c r="C76" s="137" t="s">
        <v>94</v>
      </c>
      <c r="D76" s="116">
        <v>513004</v>
      </c>
      <c r="E76" s="201" t="s">
        <v>216</v>
      </c>
      <c r="F76" s="176">
        <v>652948.8</v>
      </c>
      <c r="G76" s="176">
        <v>652948.8</v>
      </c>
      <c r="H76" s="176">
        <v>652948.8</v>
      </c>
      <c r="I76" s="176">
        <v>652948.8</v>
      </c>
      <c r="J76" s="176"/>
      <c r="K76" s="176"/>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51"/>
    </row>
    <row r="77" ht="22.9" customHeight="1" spans="1:40">
      <c r="A77" s="127"/>
      <c r="B77" s="116">
        <v>301</v>
      </c>
      <c r="C77" s="137" t="s">
        <v>95</v>
      </c>
      <c r="D77" s="116">
        <v>513004</v>
      </c>
      <c r="E77" s="201" t="s">
        <v>217</v>
      </c>
      <c r="F77" s="176">
        <v>74852.4</v>
      </c>
      <c r="G77" s="176">
        <v>74852.4</v>
      </c>
      <c r="H77" s="176">
        <v>74852.4</v>
      </c>
      <c r="I77" s="176">
        <v>74852.4</v>
      </c>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51"/>
    </row>
    <row r="78" ht="22.9" customHeight="1" spans="1:40">
      <c r="A78" s="127"/>
      <c r="B78" s="116">
        <v>301</v>
      </c>
      <c r="C78" s="137" t="s">
        <v>185</v>
      </c>
      <c r="D78" s="116">
        <v>513004</v>
      </c>
      <c r="E78" s="201" t="s">
        <v>218</v>
      </c>
      <c r="F78" s="176">
        <v>1049517.6</v>
      </c>
      <c r="G78" s="176">
        <v>1049517.6</v>
      </c>
      <c r="H78" s="176">
        <v>1049517.6</v>
      </c>
      <c r="I78" s="176">
        <v>1049517.6</v>
      </c>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51"/>
    </row>
    <row r="79" ht="27" customHeight="1" spans="1:40">
      <c r="A79" s="127"/>
      <c r="B79" s="116">
        <v>301</v>
      </c>
      <c r="C79" s="137" t="s">
        <v>100</v>
      </c>
      <c r="D79" s="116">
        <v>513004</v>
      </c>
      <c r="E79" s="201" t="s">
        <v>219</v>
      </c>
      <c r="F79" s="176">
        <v>294891.65</v>
      </c>
      <c r="G79" s="176">
        <v>294891.65</v>
      </c>
      <c r="H79" s="176">
        <v>294891.65</v>
      </c>
      <c r="I79" s="176">
        <v>294891.65</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51"/>
    </row>
    <row r="80" ht="22.9" customHeight="1" spans="1:40">
      <c r="A80" s="127"/>
      <c r="B80" s="116">
        <v>301</v>
      </c>
      <c r="C80" s="137" t="s">
        <v>188</v>
      </c>
      <c r="D80" s="116">
        <v>513004</v>
      </c>
      <c r="E80" s="202" t="s">
        <v>189</v>
      </c>
      <c r="F80" s="176">
        <v>141916.61</v>
      </c>
      <c r="G80" s="176">
        <v>141916.61</v>
      </c>
      <c r="H80" s="176">
        <v>141916.61</v>
      </c>
      <c r="I80" s="176">
        <v>141916.61</v>
      </c>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51"/>
    </row>
    <row r="81" ht="22.9" customHeight="1" spans="1:40">
      <c r="A81" s="127"/>
      <c r="B81" s="116">
        <v>301</v>
      </c>
      <c r="C81" s="137" t="s">
        <v>117</v>
      </c>
      <c r="D81" s="116">
        <v>513004</v>
      </c>
      <c r="E81" s="153" t="s">
        <v>190</v>
      </c>
      <c r="F81" s="176">
        <v>124512.72</v>
      </c>
      <c r="G81" s="176">
        <v>124512.72</v>
      </c>
      <c r="H81" s="176">
        <v>124512.72</v>
      </c>
      <c r="I81" s="176">
        <v>124512.72</v>
      </c>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51"/>
    </row>
    <row r="82" ht="22.9" customHeight="1" spans="1:40">
      <c r="A82" s="127"/>
      <c r="B82" s="116">
        <v>301</v>
      </c>
      <c r="C82" s="137" t="s">
        <v>191</v>
      </c>
      <c r="D82" s="116">
        <v>513004</v>
      </c>
      <c r="E82" s="153" t="s">
        <v>192</v>
      </c>
      <c r="F82" s="176">
        <v>25803.02</v>
      </c>
      <c r="G82" s="176">
        <v>25803.02</v>
      </c>
      <c r="H82" s="176">
        <v>25803.02</v>
      </c>
      <c r="I82" s="176">
        <v>25803.02</v>
      </c>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51"/>
    </row>
    <row r="83" ht="22.9" customHeight="1" spans="1:40">
      <c r="A83" s="127"/>
      <c r="B83" s="116">
        <v>301</v>
      </c>
      <c r="C83" s="137" t="s">
        <v>193</v>
      </c>
      <c r="D83" s="116">
        <v>513004</v>
      </c>
      <c r="E83" s="153" t="s">
        <v>121</v>
      </c>
      <c r="F83" s="176">
        <v>221168.74</v>
      </c>
      <c r="G83" s="176">
        <v>221168.74</v>
      </c>
      <c r="H83" s="176">
        <v>221168.74</v>
      </c>
      <c r="I83" s="176">
        <v>221168.74</v>
      </c>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51"/>
    </row>
    <row r="84" ht="22.9" customHeight="1" spans="1:40">
      <c r="A84" s="127"/>
      <c r="B84" s="116">
        <v>301</v>
      </c>
      <c r="C84" s="137" t="s">
        <v>106</v>
      </c>
      <c r="D84" s="116">
        <v>513004</v>
      </c>
      <c r="E84" s="153" t="s">
        <v>238</v>
      </c>
      <c r="F84" s="176">
        <v>65754</v>
      </c>
      <c r="G84" s="176">
        <v>65754</v>
      </c>
      <c r="H84" s="176">
        <v>65754</v>
      </c>
      <c r="I84" s="176">
        <v>65754</v>
      </c>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51"/>
    </row>
    <row r="85" ht="22.9" customHeight="1" spans="1:40">
      <c r="A85" s="127"/>
      <c r="B85" s="116">
        <v>302</v>
      </c>
      <c r="C85" s="137" t="s">
        <v>94</v>
      </c>
      <c r="D85" s="116">
        <v>513004</v>
      </c>
      <c r="E85" s="153" t="s">
        <v>195</v>
      </c>
      <c r="F85" s="176">
        <v>23290</v>
      </c>
      <c r="G85" s="176">
        <v>23290</v>
      </c>
      <c r="H85" s="176">
        <v>23290</v>
      </c>
      <c r="I85" s="176">
        <v>23290</v>
      </c>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51"/>
    </row>
    <row r="86" ht="22.9" customHeight="1" spans="1:40">
      <c r="A86" s="127"/>
      <c r="B86" s="116">
        <v>302</v>
      </c>
      <c r="C86" s="137" t="s">
        <v>97</v>
      </c>
      <c r="D86" s="116">
        <v>513004</v>
      </c>
      <c r="E86" s="153" t="s">
        <v>196</v>
      </c>
      <c r="F86" s="176">
        <v>4590</v>
      </c>
      <c r="G86" s="176">
        <v>4590</v>
      </c>
      <c r="H86" s="176">
        <v>4590</v>
      </c>
      <c r="I86" s="176">
        <v>4590</v>
      </c>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51"/>
    </row>
    <row r="87" ht="22.9" customHeight="1" spans="1:40">
      <c r="A87" s="127"/>
      <c r="B87" s="116">
        <v>302</v>
      </c>
      <c r="C87" s="137" t="s">
        <v>197</v>
      </c>
      <c r="D87" s="116">
        <v>513004</v>
      </c>
      <c r="E87" s="153" t="s">
        <v>198</v>
      </c>
      <c r="F87" s="176">
        <v>11475</v>
      </c>
      <c r="G87" s="176">
        <v>11475</v>
      </c>
      <c r="H87" s="176">
        <v>11475</v>
      </c>
      <c r="I87" s="176">
        <v>11475</v>
      </c>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51"/>
    </row>
    <row r="88" ht="22.9" customHeight="1" spans="1:40">
      <c r="A88" s="127"/>
      <c r="B88" s="116">
        <v>302</v>
      </c>
      <c r="C88" s="137" t="s">
        <v>185</v>
      </c>
      <c r="D88" s="116">
        <v>513004</v>
      </c>
      <c r="E88" s="153" t="s">
        <v>199</v>
      </c>
      <c r="F88" s="176">
        <v>12252</v>
      </c>
      <c r="G88" s="176">
        <v>12252</v>
      </c>
      <c r="H88" s="176">
        <v>12252</v>
      </c>
      <c r="I88" s="176">
        <v>12252</v>
      </c>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51"/>
    </row>
    <row r="89" ht="22.9" customHeight="1" spans="1:40">
      <c r="A89" s="127"/>
      <c r="B89" s="116">
        <v>302</v>
      </c>
      <c r="C89" s="137" t="s">
        <v>102</v>
      </c>
      <c r="D89" s="116">
        <v>513004</v>
      </c>
      <c r="E89" s="153" t="s">
        <v>200</v>
      </c>
      <c r="F89" s="176">
        <v>15000</v>
      </c>
      <c r="G89" s="176">
        <v>15000</v>
      </c>
      <c r="H89" s="176">
        <v>15000</v>
      </c>
      <c r="I89" s="176"/>
      <c r="J89" s="176">
        <v>15000</v>
      </c>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51"/>
    </row>
    <row r="90" ht="22.9" customHeight="1" spans="1:40">
      <c r="A90" s="127"/>
      <c r="B90" s="116">
        <v>302</v>
      </c>
      <c r="C90" s="137" t="s">
        <v>117</v>
      </c>
      <c r="D90" s="116">
        <v>513004</v>
      </c>
      <c r="E90" s="153" t="s">
        <v>201</v>
      </c>
      <c r="F90" s="176">
        <v>91800</v>
      </c>
      <c r="G90" s="176">
        <v>91800</v>
      </c>
      <c r="H90" s="176">
        <v>91800</v>
      </c>
      <c r="I90" s="176">
        <v>91800</v>
      </c>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51"/>
    </row>
    <row r="91" ht="22.9" customHeight="1" spans="1:40">
      <c r="A91" s="127"/>
      <c r="B91" s="116">
        <v>302</v>
      </c>
      <c r="C91" s="116">
        <v>17</v>
      </c>
      <c r="D91" s="116">
        <v>513004</v>
      </c>
      <c r="E91" s="153" t="s">
        <v>203</v>
      </c>
      <c r="F91" s="176">
        <v>3654.9</v>
      </c>
      <c r="G91" s="176">
        <v>3654.9</v>
      </c>
      <c r="H91" s="176">
        <v>3654.9</v>
      </c>
      <c r="I91" s="176">
        <v>3654.9</v>
      </c>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51"/>
    </row>
    <row r="92" ht="22.9" customHeight="1" spans="1:40">
      <c r="A92" s="127"/>
      <c r="B92" s="116">
        <v>302</v>
      </c>
      <c r="C92" s="116">
        <v>28</v>
      </c>
      <c r="D92" s="116">
        <v>513004</v>
      </c>
      <c r="E92" s="153" t="s">
        <v>204</v>
      </c>
      <c r="F92" s="176">
        <v>35546.38</v>
      </c>
      <c r="G92" s="176">
        <v>35546.38</v>
      </c>
      <c r="H92" s="176">
        <v>35546.38</v>
      </c>
      <c r="I92" s="176">
        <v>35546.38</v>
      </c>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51"/>
    </row>
    <row r="93" ht="22.9" customHeight="1" spans="1:40">
      <c r="A93" s="127"/>
      <c r="B93" s="116">
        <v>302</v>
      </c>
      <c r="C93" s="116">
        <v>29</v>
      </c>
      <c r="D93" s="116">
        <v>513004</v>
      </c>
      <c r="E93" s="153" t="s">
        <v>206</v>
      </c>
      <c r="F93" s="176">
        <v>32688.46</v>
      </c>
      <c r="G93" s="176">
        <v>32688.46</v>
      </c>
      <c r="H93" s="176">
        <v>32688.46</v>
      </c>
      <c r="I93" s="176">
        <v>32688.46</v>
      </c>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51"/>
    </row>
    <row r="94" ht="22.9" customHeight="1" spans="1:40">
      <c r="A94" s="127"/>
      <c r="B94" s="116">
        <v>302</v>
      </c>
      <c r="C94" s="116">
        <v>39</v>
      </c>
      <c r="D94" s="116">
        <v>513004</v>
      </c>
      <c r="E94" s="153" t="s">
        <v>239</v>
      </c>
      <c r="F94" s="176">
        <v>70000</v>
      </c>
      <c r="G94" s="176">
        <v>70000</v>
      </c>
      <c r="H94" s="176">
        <v>70000</v>
      </c>
      <c r="I94" s="176">
        <v>70000</v>
      </c>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51"/>
    </row>
    <row r="95" ht="22.9" customHeight="1" spans="1:40">
      <c r="A95" s="127"/>
      <c r="B95" s="116">
        <v>302</v>
      </c>
      <c r="C95" s="137" t="s">
        <v>106</v>
      </c>
      <c r="D95" s="116">
        <v>513004</v>
      </c>
      <c r="E95" s="153" t="s">
        <v>211</v>
      </c>
      <c r="F95" s="176">
        <v>64278.82</v>
      </c>
      <c r="G95" s="176">
        <v>64278.82</v>
      </c>
      <c r="H95" s="176">
        <v>64278.82</v>
      </c>
      <c r="I95" s="176">
        <v>64278.82</v>
      </c>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51"/>
    </row>
    <row r="96" ht="22.9" customHeight="1" spans="1:40">
      <c r="A96" s="127"/>
      <c r="B96" s="116" t="s">
        <v>212</v>
      </c>
      <c r="C96" s="155" t="s">
        <v>95</v>
      </c>
      <c r="D96" s="116">
        <v>513004</v>
      </c>
      <c r="E96" s="153" t="s">
        <v>213</v>
      </c>
      <c r="F96" s="176">
        <v>2640</v>
      </c>
      <c r="G96" s="176">
        <v>2640</v>
      </c>
      <c r="H96" s="176">
        <v>2640</v>
      </c>
      <c r="I96" s="176">
        <v>2640</v>
      </c>
      <c r="J96" s="204"/>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151"/>
    </row>
    <row r="97" ht="23.1" customHeight="1" spans="1:40">
      <c r="A97" s="203"/>
      <c r="B97" s="116" t="s">
        <v>212</v>
      </c>
      <c r="C97" s="116" t="s">
        <v>97</v>
      </c>
      <c r="D97" s="116">
        <v>513004</v>
      </c>
      <c r="E97" s="153" t="s">
        <v>214</v>
      </c>
      <c r="F97" s="176">
        <v>518067</v>
      </c>
      <c r="G97" s="176">
        <v>518067</v>
      </c>
      <c r="H97" s="176">
        <v>518067</v>
      </c>
      <c r="I97" s="176">
        <v>518067</v>
      </c>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156"/>
    </row>
    <row r="98" ht="23.1" customHeight="1" spans="2:39">
      <c r="B98" s="116" t="s">
        <v>212</v>
      </c>
      <c r="C98" s="116" t="s">
        <v>240</v>
      </c>
      <c r="D98" s="116">
        <v>513004</v>
      </c>
      <c r="E98" s="153" t="s">
        <v>215</v>
      </c>
      <c r="F98" s="176">
        <v>16800</v>
      </c>
      <c r="G98" s="176">
        <v>16800</v>
      </c>
      <c r="H98" s="176">
        <v>16800</v>
      </c>
      <c r="I98" s="176">
        <v>16800</v>
      </c>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pane ySplit="1" topLeftCell="A2" activePane="bottomLeft" state="frozen"/>
      <selection/>
      <selection pane="bottomLeft" activeCell="E25" sqref="E25"/>
    </sheetView>
  </sheetViews>
  <sheetFormatPr defaultColWidth="10" defaultRowHeight="13.5"/>
  <cols>
    <col min="1" max="1" width="1.53333333333333" style="117" customWidth="1"/>
    <col min="2" max="2" width="4.375" style="117" customWidth="1"/>
    <col min="3" max="4" width="3.375" style="117" customWidth="1"/>
    <col min="5" max="5" width="33.75" style="158" customWidth="1"/>
    <col min="6" max="6" width="16.625" style="159" customWidth="1"/>
    <col min="7" max="7" width="19.25" style="117" customWidth="1"/>
    <col min="8" max="8" width="20.875" style="117" customWidth="1"/>
    <col min="9" max="9" width="16.4166666666667" style="117" customWidth="1"/>
    <col min="10" max="10" width="10.375" style="117" customWidth="1"/>
    <col min="11" max="12" width="9.76666666666667" style="117" customWidth="1"/>
    <col min="13" max="13" width="15.375" style="117" customWidth="1"/>
    <col min="14" max="101" width="10" style="117"/>
    <col min="102" max="102" width="14.625" style="117" customWidth="1"/>
    <col min="103" max="103" width="15.125" style="117" customWidth="1"/>
    <col min="104" max="104" width="16.75" style="117" customWidth="1"/>
    <col min="105" max="105" width="10" style="117"/>
    <col min="106" max="106" width="17.875" style="117" customWidth="1"/>
    <col min="107" max="16384" width="10" style="117"/>
  </cols>
  <sheetData>
    <row r="1" ht="38" customHeight="1" spans="1:10">
      <c r="A1" s="124"/>
      <c r="B1" s="2"/>
      <c r="C1" s="126"/>
      <c r="D1" s="126"/>
      <c r="E1" s="160"/>
      <c r="F1" s="161" t="s">
        <v>82</v>
      </c>
      <c r="G1" s="126"/>
      <c r="H1" s="126"/>
      <c r="I1" s="177"/>
      <c r="J1" s="177"/>
    </row>
    <row r="2" ht="32" customHeight="1" spans="1:10">
      <c r="A2" s="138"/>
      <c r="B2" s="128" t="s">
        <v>241</v>
      </c>
      <c r="C2" s="128"/>
      <c r="D2" s="128"/>
      <c r="E2" s="162"/>
      <c r="F2" s="128"/>
      <c r="G2" s="128"/>
      <c r="H2" s="128"/>
      <c r="I2" s="138"/>
      <c r="J2" s="140"/>
    </row>
    <row r="3" spans="2:8">
      <c r="B3" s="130" t="s">
        <v>242</v>
      </c>
      <c r="C3" s="130"/>
      <c r="D3" s="130"/>
      <c r="E3" s="130"/>
      <c r="F3" s="163"/>
      <c r="H3" s="144" t="s">
        <v>7</v>
      </c>
    </row>
    <row r="4" ht="25" customHeight="1" spans="2:8">
      <c r="B4" s="100" t="s">
        <v>10</v>
      </c>
      <c r="C4" s="100"/>
      <c r="D4" s="100"/>
      <c r="E4" s="164"/>
      <c r="F4" s="100" t="s">
        <v>60</v>
      </c>
      <c r="G4" s="115" t="s">
        <v>243</v>
      </c>
      <c r="H4" s="115" t="s">
        <v>174</v>
      </c>
    </row>
    <row r="5" ht="21" customHeight="1" spans="2:8">
      <c r="B5" s="100" t="s">
        <v>89</v>
      </c>
      <c r="C5" s="100"/>
      <c r="D5" s="100"/>
      <c r="E5" s="164" t="s">
        <v>244</v>
      </c>
      <c r="F5" s="100"/>
      <c r="G5" s="115"/>
      <c r="H5" s="115"/>
    </row>
    <row r="6" ht="25" customHeight="1" spans="2:8">
      <c r="B6" s="100" t="s">
        <v>91</v>
      </c>
      <c r="C6" s="100" t="s">
        <v>92</v>
      </c>
      <c r="D6" s="100" t="s">
        <v>93</v>
      </c>
      <c r="E6" s="164"/>
      <c r="F6" s="100"/>
      <c r="G6" s="115"/>
      <c r="H6" s="115"/>
    </row>
    <row r="7" ht="21" customHeight="1" spans="2:8">
      <c r="B7" s="100"/>
      <c r="C7" s="100"/>
      <c r="D7" s="100"/>
      <c r="E7" s="164" t="s">
        <v>73</v>
      </c>
      <c r="F7" s="103">
        <f>SUM(F8:F25)</f>
        <v>28677473.92</v>
      </c>
      <c r="G7" s="103">
        <f>SUM(G8:G25)</f>
        <v>28677473.92</v>
      </c>
      <c r="H7" s="103"/>
    </row>
    <row r="8" s="117" customFormat="1" ht="22.8" customHeight="1" spans="1:8">
      <c r="A8" s="118"/>
      <c r="B8" s="145">
        <v>208</v>
      </c>
      <c r="C8" s="145" t="s">
        <v>94</v>
      </c>
      <c r="D8" s="145" t="s">
        <v>95</v>
      </c>
      <c r="E8" s="165" t="s">
        <v>96</v>
      </c>
      <c r="F8" s="103">
        <v>20000</v>
      </c>
      <c r="G8" s="105">
        <v>20000</v>
      </c>
      <c r="H8" s="103"/>
    </row>
    <row r="9" s="117" customFormat="1" ht="22.8" customHeight="1" spans="1:8">
      <c r="A9" s="133"/>
      <c r="B9" s="145">
        <v>208</v>
      </c>
      <c r="C9" s="145" t="s">
        <v>97</v>
      </c>
      <c r="D9" s="145" t="s">
        <v>94</v>
      </c>
      <c r="E9" s="165" t="s">
        <v>98</v>
      </c>
      <c r="F9" s="103">
        <v>76873.23</v>
      </c>
      <c r="G9" s="105">
        <v>76873.23</v>
      </c>
      <c r="H9" s="103"/>
    </row>
    <row r="10" s="117" customFormat="1" ht="22.8" customHeight="1" spans="1:8">
      <c r="A10" s="133"/>
      <c r="B10" s="145">
        <v>208</v>
      </c>
      <c r="C10" s="145" t="s">
        <v>97</v>
      </c>
      <c r="D10" s="145" t="s">
        <v>97</v>
      </c>
      <c r="E10" s="104" t="s">
        <v>99</v>
      </c>
      <c r="F10" s="103">
        <v>908111.52</v>
      </c>
      <c r="G10" s="105">
        <v>908111.52</v>
      </c>
      <c r="H10" s="103"/>
    </row>
    <row r="11" s="117" customFormat="1" ht="22.8" customHeight="1" spans="1:8">
      <c r="A11" s="133"/>
      <c r="B11" s="145" t="s">
        <v>112</v>
      </c>
      <c r="C11" s="145" t="s">
        <v>100</v>
      </c>
      <c r="D11" s="145" t="s">
        <v>97</v>
      </c>
      <c r="E11" s="104" t="s">
        <v>101</v>
      </c>
      <c r="F11" s="103">
        <v>2642410</v>
      </c>
      <c r="G11" s="105">
        <v>2642410</v>
      </c>
      <c r="H11" s="103"/>
    </row>
    <row r="12" s="117" customFormat="1" ht="22.8" customHeight="1" spans="1:8">
      <c r="A12" s="133"/>
      <c r="B12" s="145" t="s">
        <v>112</v>
      </c>
      <c r="C12" s="145" t="s">
        <v>102</v>
      </c>
      <c r="D12" s="145" t="s">
        <v>97</v>
      </c>
      <c r="E12" s="104" t="s">
        <v>103</v>
      </c>
      <c r="F12" s="103">
        <v>13000000</v>
      </c>
      <c r="G12" s="105">
        <v>13000000</v>
      </c>
      <c r="H12" s="103"/>
    </row>
    <row r="13" s="117" customFormat="1" ht="22.8" customHeight="1" spans="1:8">
      <c r="A13" s="133"/>
      <c r="B13" s="145" t="s">
        <v>112</v>
      </c>
      <c r="C13" s="145" t="s">
        <v>102</v>
      </c>
      <c r="D13" s="145" t="s">
        <v>106</v>
      </c>
      <c r="E13" s="104" t="s">
        <v>104</v>
      </c>
      <c r="F13" s="103">
        <v>360000</v>
      </c>
      <c r="G13" s="105">
        <v>360000</v>
      </c>
      <c r="H13" s="103"/>
    </row>
    <row r="14" s="117" customFormat="1" ht="22.8" customHeight="1" spans="1:8">
      <c r="A14" s="133"/>
      <c r="B14" s="145">
        <v>208</v>
      </c>
      <c r="C14" s="145">
        <v>28</v>
      </c>
      <c r="D14" s="145" t="s">
        <v>94</v>
      </c>
      <c r="E14" s="165" t="s">
        <v>105</v>
      </c>
      <c r="F14" s="103">
        <v>2822182.5</v>
      </c>
      <c r="G14" s="105">
        <v>2822182.5</v>
      </c>
      <c r="H14" s="103"/>
    </row>
    <row r="15" s="117" customFormat="1" ht="22.8" customHeight="1" spans="1:8">
      <c r="A15" s="133"/>
      <c r="B15" s="145" t="s">
        <v>112</v>
      </c>
      <c r="C15" s="145" t="s">
        <v>123</v>
      </c>
      <c r="D15" s="145" t="s">
        <v>95</v>
      </c>
      <c r="E15" s="165" t="s">
        <v>96</v>
      </c>
      <c r="F15" s="103">
        <v>15000</v>
      </c>
      <c r="G15" s="105">
        <v>15000</v>
      </c>
      <c r="H15" s="166"/>
    </row>
    <row r="16" s="117" customFormat="1" ht="22.8" customHeight="1" spans="1:8">
      <c r="A16" s="133"/>
      <c r="B16" s="145" t="s">
        <v>112</v>
      </c>
      <c r="C16" s="145" t="s">
        <v>123</v>
      </c>
      <c r="D16" s="145" t="s">
        <v>106</v>
      </c>
      <c r="E16" s="165" t="s">
        <v>107</v>
      </c>
      <c r="F16" s="103">
        <v>1800000</v>
      </c>
      <c r="G16" s="105">
        <v>1800000</v>
      </c>
      <c r="H16" s="166"/>
    </row>
    <row r="17" s="157" customFormat="1" ht="22.8" customHeight="1" spans="1:8">
      <c r="A17" s="133"/>
      <c r="B17" s="145" t="s">
        <v>116</v>
      </c>
      <c r="C17" s="145" t="s">
        <v>117</v>
      </c>
      <c r="D17" s="145" t="s">
        <v>94</v>
      </c>
      <c r="E17" s="165" t="s">
        <v>108</v>
      </c>
      <c r="F17" s="103">
        <v>188684.75</v>
      </c>
      <c r="G17" s="105">
        <v>188684.75</v>
      </c>
      <c r="H17" s="167"/>
    </row>
    <row r="18" s="117" customFormat="1" ht="22.8" customHeight="1" spans="1:8">
      <c r="A18" s="133"/>
      <c r="B18" s="145" t="s">
        <v>116</v>
      </c>
      <c r="C18" s="145" t="s">
        <v>117</v>
      </c>
      <c r="D18" s="145" t="s">
        <v>106</v>
      </c>
      <c r="E18" s="165" t="s">
        <v>109</v>
      </c>
      <c r="F18" s="103">
        <v>172986.27</v>
      </c>
      <c r="G18" s="105">
        <v>172986.27</v>
      </c>
      <c r="H18" s="166"/>
    </row>
    <row r="19" s="117" customFormat="1" ht="22.8" customHeight="1" spans="1:8">
      <c r="A19" s="133"/>
      <c r="B19" s="145" t="s">
        <v>120</v>
      </c>
      <c r="C19" s="145" t="s">
        <v>95</v>
      </c>
      <c r="D19" s="145" t="s">
        <v>94</v>
      </c>
      <c r="E19" s="165" t="s">
        <v>110</v>
      </c>
      <c r="F19" s="103">
        <v>707034.84</v>
      </c>
      <c r="G19" s="105">
        <v>707034.84</v>
      </c>
      <c r="H19" s="166"/>
    </row>
    <row r="20" ht="30" customHeight="1" spans="2:8">
      <c r="B20" s="145">
        <v>208</v>
      </c>
      <c r="C20" s="145" t="s">
        <v>97</v>
      </c>
      <c r="D20" s="145" t="s">
        <v>95</v>
      </c>
      <c r="E20" s="154" t="s">
        <v>111</v>
      </c>
      <c r="F20" s="168">
        <v>1358748.89</v>
      </c>
      <c r="G20" s="147">
        <v>1358748.89</v>
      </c>
      <c r="H20" s="103"/>
    </row>
    <row r="21" ht="30" customHeight="1" spans="2:8">
      <c r="B21" s="145" t="s">
        <v>112</v>
      </c>
      <c r="C21" s="145" t="s">
        <v>102</v>
      </c>
      <c r="D21" s="145" t="s">
        <v>114</v>
      </c>
      <c r="E21" s="154" t="s">
        <v>115</v>
      </c>
      <c r="F21" s="168">
        <v>1439937.91</v>
      </c>
      <c r="G21" s="147">
        <v>1439937.91</v>
      </c>
      <c r="H21" s="103"/>
    </row>
    <row r="22" s="157" customFormat="1" ht="30" customHeight="1" spans="2:8">
      <c r="B22" s="145" t="s">
        <v>116</v>
      </c>
      <c r="C22" s="145" t="s">
        <v>117</v>
      </c>
      <c r="D22" s="145" t="s">
        <v>95</v>
      </c>
      <c r="E22" s="169" t="s">
        <v>125</v>
      </c>
      <c r="F22" s="170">
        <v>276113.35</v>
      </c>
      <c r="G22" s="171">
        <v>276113.35</v>
      </c>
      <c r="H22" s="103"/>
    </row>
    <row r="23" ht="30" customHeight="1" spans="2:8">
      <c r="B23" s="145" t="s">
        <v>112</v>
      </c>
      <c r="C23" s="145" t="s">
        <v>123</v>
      </c>
      <c r="D23" s="145" t="s">
        <v>97</v>
      </c>
      <c r="E23" s="165" t="s">
        <v>124</v>
      </c>
      <c r="F23" s="103">
        <v>687811.19</v>
      </c>
      <c r="G23" s="105">
        <v>687811.19</v>
      </c>
      <c r="H23" s="103"/>
    </row>
    <row r="24" ht="30" customHeight="1" spans="2:8">
      <c r="B24" s="145" t="s">
        <v>116</v>
      </c>
      <c r="C24" s="145" t="s">
        <v>117</v>
      </c>
      <c r="D24" s="145" t="s">
        <v>114</v>
      </c>
      <c r="E24" s="165" t="s">
        <v>126</v>
      </c>
      <c r="F24" s="103">
        <v>15200</v>
      </c>
      <c r="G24" s="105">
        <v>15200</v>
      </c>
      <c r="H24" s="103"/>
    </row>
    <row r="25" ht="30" customHeight="1" spans="2:8">
      <c r="B25" s="172" t="s">
        <v>112</v>
      </c>
      <c r="C25" s="172" t="s">
        <v>123</v>
      </c>
      <c r="D25" s="173" t="s">
        <v>127</v>
      </c>
      <c r="E25" s="174" t="s">
        <v>128</v>
      </c>
      <c r="F25" s="175">
        <v>2186379.47</v>
      </c>
      <c r="G25" s="176">
        <v>2186379.47</v>
      </c>
      <c r="H25" s="103"/>
    </row>
  </sheetData>
  <autoFilter ref="A7:J25">
    <extLst/>
  </autoFilter>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4"/>
  <sheetViews>
    <sheetView workbookViewId="0">
      <pane ySplit="6" topLeftCell="A7" activePane="bottomLeft" state="frozen"/>
      <selection/>
      <selection pane="bottomLeft" activeCell="E25" sqref="E25"/>
    </sheetView>
  </sheetViews>
  <sheetFormatPr defaultColWidth="10" defaultRowHeight="13.5"/>
  <cols>
    <col min="1" max="1" width="1.53333333333333" style="117" customWidth="1"/>
    <col min="2" max="3" width="6.15833333333333" style="117" customWidth="1"/>
    <col min="4" max="4" width="9.375" style="117" customWidth="1"/>
    <col min="5" max="5" width="28.75" style="117" customWidth="1"/>
    <col min="6" max="8" width="17.375" style="117" customWidth="1"/>
    <col min="9" max="9" width="1.53333333333333" style="117" customWidth="1"/>
    <col min="10" max="10" width="9.76666666666667" style="117" customWidth="1"/>
    <col min="11" max="16384" width="10" style="117"/>
  </cols>
  <sheetData>
    <row r="1" ht="25" customHeight="1" spans="1:9">
      <c r="A1" s="141"/>
      <c r="B1" s="2"/>
      <c r="C1" s="2"/>
      <c r="D1" s="142"/>
      <c r="E1" s="142"/>
      <c r="F1" s="124"/>
      <c r="G1" s="124"/>
      <c r="H1" s="143" t="s">
        <v>245</v>
      </c>
      <c r="I1" s="151"/>
    </row>
    <row r="2" ht="22.8" customHeight="1" spans="1:9">
      <c r="A2" s="124"/>
      <c r="B2" s="128" t="s">
        <v>246</v>
      </c>
      <c r="C2" s="128"/>
      <c r="D2" s="128"/>
      <c r="E2" s="128"/>
      <c r="F2" s="128"/>
      <c r="G2" s="128"/>
      <c r="H2" s="128"/>
      <c r="I2" s="151"/>
    </row>
    <row r="3" ht="19.55" customHeight="1" spans="1:9">
      <c r="A3" s="129"/>
      <c r="B3" s="130" t="s">
        <v>6</v>
      </c>
      <c r="C3" s="130"/>
      <c r="D3" s="130"/>
      <c r="E3" s="130"/>
      <c r="G3" s="129"/>
      <c r="H3" s="144" t="s">
        <v>7</v>
      </c>
      <c r="I3" s="151"/>
    </row>
    <row r="4" ht="24.4" customHeight="1" spans="1:9">
      <c r="A4" s="127"/>
      <c r="B4" s="100" t="s">
        <v>10</v>
      </c>
      <c r="C4" s="100"/>
      <c r="D4" s="100"/>
      <c r="E4" s="100"/>
      <c r="F4" s="100" t="s">
        <v>85</v>
      </c>
      <c r="G4" s="100"/>
      <c r="H4" s="100"/>
      <c r="I4" s="151"/>
    </row>
    <row r="5" ht="24.4" customHeight="1" spans="1:9">
      <c r="A5" s="127"/>
      <c r="B5" s="100" t="s">
        <v>89</v>
      </c>
      <c r="C5" s="100"/>
      <c r="D5" s="100" t="s">
        <v>71</v>
      </c>
      <c r="E5" s="100" t="s">
        <v>90</v>
      </c>
      <c r="F5" s="100" t="s">
        <v>60</v>
      </c>
      <c r="G5" s="100" t="s">
        <v>247</v>
      </c>
      <c r="H5" s="100" t="s">
        <v>248</v>
      </c>
      <c r="I5" s="151"/>
    </row>
    <row r="6" ht="24.4" customHeight="1" spans="1:9">
      <c r="A6" s="125"/>
      <c r="B6" s="100" t="s">
        <v>91</v>
      </c>
      <c r="C6" s="100" t="s">
        <v>92</v>
      </c>
      <c r="D6" s="100"/>
      <c r="E6" s="100"/>
      <c r="F6" s="100"/>
      <c r="G6" s="100"/>
      <c r="H6" s="100"/>
      <c r="I6" s="151"/>
    </row>
    <row r="7" ht="22.8" customHeight="1" spans="1:9">
      <c r="A7" s="127"/>
      <c r="B7" s="100"/>
      <c r="C7" s="100"/>
      <c r="D7" s="100"/>
      <c r="E7" s="100" t="s">
        <v>73</v>
      </c>
      <c r="F7" s="103">
        <f>SUM(F8:F94)</f>
        <v>10760063.92</v>
      </c>
      <c r="G7" s="103">
        <f>SUM(G8:G94)</f>
        <v>9543390.73</v>
      </c>
      <c r="H7" s="103">
        <f>SUM(H8:H94)</f>
        <v>1216673.19</v>
      </c>
      <c r="I7" s="151"/>
    </row>
    <row r="8" customFormat="1" ht="24.4" customHeight="1" spans="1:9">
      <c r="A8" s="99"/>
      <c r="B8" s="137" t="s">
        <v>182</v>
      </c>
      <c r="C8" s="137" t="s">
        <v>94</v>
      </c>
      <c r="D8" s="145" t="s">
        <v>74</v>
      </c>
      <c r="E8" s="146" t="s">
        <v>183</v>
      </c>
      <c r="F8" s="147">
        <v>775944</v>
      </c>
      <c r="G8" s="147">
        <v>775944</v>
      </c>
      <c r="H8" s="100"/>
      <c r="I8" s="152"/>
    </row>
    <row r="9" customFormat="1" ht="24.4" customHeight="1" spans="1:9">
      <c r="A9" s="99"/>
      <c r="B9" s="137" t="s">
        <v>182</v>
      </c>
      <c r="C9" s="137" t="s">
        <v>95</v>
      </c>
      <c r="D9" s="145" t="s">
        <v>74</v>
      </c>
      <c r="E9" s="146" t="s">
        <v>184</v>
      </c>
      <c r="F9" s="147">
        <v>618277.2</v>
      </c>
      <c r="G9" s="147">
        <v>618277.2</v>
      </c>
      <c r="H9" s="100"/>
      <c r="I9" s="152"/>
    </row>
    <row r="10" customFormat="1" ht="24.4" customHeight="1" spans="1:9">
      <c r="A10" s="99"/>
      <c r="B10" s="137" t="s">
        <v>182</v>
      </c>
      <c r="C10" s="137" t="s">
        <v>185</v>
      </c>
      <c r="D10" s="145" t="s">
        <v>74</v>
      </c>
      <c r="E10" s="146" t="s">
        <v>186</v>
      </c>
      <c r="F10" s="147">
        <v>900446</v>
      </c>
      <c r="G10" s="147">
        <v>900446</v>
      </c>
      <c r="H10" s="100"/>
      <c r="I10" s="152"/>
    </row>
    <row r="11" customFormat="1" ht="24.4" customHeight="1" spans="1:9">
      <c r="A11" s="99"/>
      <c r="B11" s="137" t="s">
        <v>182</v>
      </c>
      <c r="C11" s="137" t="s">
        <v>100</v>
      </c>
      <c r="D11" s="145" t="s">
        <v>74</v>
      </c>
      <c r="E11" s="146" t="s">
        <v>187</v>
      </c>
      <c r="F11" s="147">
        <v>332535.55</v>
      </c>
      <c r="G11" s="147">
        <v>332535.55</v>
      </c>
      <c r="H11" s="100"/>
      <c r="I11" s="152"/>
    </row>
    <row r="12" customFormat="1" ht="24.4" customHeight="1" spans="1:9">
      <c r="A12" s="99"/>
      <c r="B12" s="137" t="s">
        <v>182</v>
      </c>
      <c r="C12" s="137" t="s">
        <v>188</v>
      </c>
      <c r="D12" s="145" t="s">
        <v>74</v>
      </c>
      <c r="E12" s="146" t="s">
        <v>189</v>
      </c>
      <c r="F12" s="147">
        <v>176684.75</v>
      </c>
      <c r="G12" s="147">
        <v>176684.75</v>
      </c>
      <c r="H12" s="100"/>
      <c r="I12" s="152"/>
    </row>
    <row r="13" customFormat="1" ht="24.4" customHeight="1" spans="1:9">
      <c r="A13" s="99"/>
      <c r="B13" s="137" t="s">
        <v>182</v>
      </c>
      <c r="C13" s="137" t="s">
        <v>117</v>
      </c>
      <c r="D13" s="145" t="s">
        <v>74</v>
      </c>
      <c r="E13" s="146" t="s">
        <v>190</v>
      </c>
      <c r="F13" s="147">
        <v>87407.86</v>
      </c>
      <c r="G13" s="147">
        <v>87407.86</v>
      </c>
      <c r="H13" s="100"/>
      <c r="I13" s="152"/>
    </row>
    <row r="14" customFormat="1" ht="24.4" customHeight="1" spans="1:9">
      <c r="A14" s="99"/>
      <c r="B14" s="137" t="s">
        <v>182</v>
      </c>
      <c r="C14" s="137" t="s">
        <v>191</v>
      </c>
      <c r="D14" s="145" t="s">
        <v>74</v>
      </c>
      <c r="E14" s="146" t="s">
        <v>192</v>
      </c>
      <c r="F14" s="147">
        <v>5898.22</v>
      </c>
      <c r="G14" s="147">
        <v>5898.22</v>
      </c>
      <c r="H14" s="100"/>
      <c r="I14" s="152"/>
    </row>
    <row r="15" customFormat="1" ht="24.4" customHeight="1" spans="1:9">
      <c r="A15" s="99"/>
      <c r="B15" s="137" t="s">
        <v>182</v>
      </c>
      <c r="C15" s="137" t="s">
        <v>193</v>
      </c>
      <c r="D15" s="145" t="s">
        <v>74</v>
      </c>
      <c r="E15" s="146" t="s">
        <v>121</v>
      </c>
      <c r="F15" s="147">
        <v>275352.86</v>
      </c>
      <c r="G15" s="147">
        <v>275352.86</v>
      </c>
      <c r="H15" s="100"/>
      <c r="I15" s="152"/>
    </row>
    <row r="16" customFormat="1" ht="24.4" customHeight="1" spans="1:9">
      <c r="A16" s="99"/>
      <c r="B16" s="137" t="s">
        <v>194</v>
      </c>
      <c r="C16" s="137" t="s">
        <v>94</v>
      </c>
      <c r="D16" s="145" t="s">
        <v>74</v>
      </c>
      <c r="E16" s="146" t="s">
        <v>195</v>
      </c>
      <c r="F16" s="147">
        <v>45900</v>
      </c>
      <c r="G16" s="100"/>
      <c r="H16" s="147">
        <v>45900</v>
      </c>
      <c r="I16" s="152"/>
    </row>
    <row r="17" customFormat="1" ht="24.4" customHeight="1" spans="1:9">
      <c r="A17" s="99"/>
      <c r="B17" s="137" t="s">
        <v>194</v>
      </c>
      <c r="C17" s="137" t="s">
        <v>97</v>
      </c>
      <c r="D17" s="145" t="s">
        <v>74</v>
      </c>
      <c r="E17" s="146" t="s">
        <v>196</v>
      </c>
      <c r="F17" s="147">
        <v>4590</v>
      </c>
      <c r="G17" s="100"/>
      <c r="H17" s="147">
        <v>4590</v>
      </c>
      <c r="I17" s="152"/>
    </row>
    <row r="18" customFormat="1" ht="24.4" customHeight="1" spans="1:9">
      <c r="A18" s="99"/>
      <c r="B18" s="137" t="s">
        <v>194</v>
      </c>
      <c r="C18" s="137" t="s">
        <v>197</v>
      </c>
      <c r="D18" s="145" t="s">
        <v>74</v>
      </c>
      <c r="E18" s="146" t="s">
        <v>198</v>
      </c>
      <c r="F18" s="147">
        <v>11475</v>
      </c>
      <c r="G18" s="100"/>
      <c r="H18" s="147">
        <v>11475</v>
      </c>
      <c r="I18" s="152"/>
    </row>
    <row r="19" customFormat="1" ht="24.4" customHeight="1" spans="1:9">
      <c r="A19" s="99"/>
      <c r="B19" s="137" t="s">
        <v>194</v>
      </c>
      <c r="C19" s="137" t="s">
        <v>185</v>
      </c>
      <c r="D19" s="145" t="s">
        <v>74</v>
      </c>
      <c r="E19" s="146" t="s">
        <v>199</v>
      </c>
      <c r="F19" s="147">
        <v>29116</v>
      </c>
      <c r="G19" s="100"/>
      <c r="H19" s="147">
        <v>29116</v>
      </c>
      <c r="I19" s="152"/>
    </row>
    <row r="20" customFormat="1" ht="24.4" customHeight="1" spans="1:9">
      <c r="A20" s="99"/>
      <c r="B20" s="137" t="s">
        <v>194</v>
      </c>
      <c r="C20" s="137" t="s">
        <v>117</v>
      </c>
      <c r="D20" s="145" t="s">
        <v>74</v>
      </c>
      <c r="E20" s="146" t="s">
        <v>201</v>
      </c>
      <c r="F20" s="147">
        <v>137700</v>
      </c>
      <c r="G20" s="100"/>
      <c r="H20" s="147">
        <v>137700</v>
      </c>
      <c r="I20" s="152"/>
    </row>
    <row r="21" customFormat="1" ht="24.4" customHeight="1" spans="1:9">
      <c r="A21" s="99"/>
      <c r="B21" s="137" t="s">
        <v>194</v>
      </c>
      <c r="C21" s="137" t="s">
        <v>202</v>
      </c>
      <c r="D21" s="145" t="s">
        <v>74</v>
      </c>
      <c r="E21" s="146" t="s">
        <v>203</v>
      </c>
      <c r="F21" s="147">
        <v>7380</v>
      </c>
      <c r="G21" s="100"/>
      <c r="H21" s="147">
        <v>7380</v>
      </c>
      <c r="I21" s="152"/>
    </row>
    <row r="22" customFormat="1" ht="24.4" customHeight="1" spans="1:9">
      <c r="A22" s="99"/>
      <c r="B22" s="137" t="s">
        <v>194</v>
      </c>
      <c r="C22" s="137" t="s">
        <v>123</v>
      </c>
      <c r="D22" s="145" t="s">
        <v>74</v>
      </c>
      <c r="E22" s="146" t="s">
        <v>204</v>
      </c>
      <c r="F22" s="147">
        <v>45893.34</v>
      </c>
      <c r="G22" s="100"/>
      <c r="H22" s="147">
        <v>45893.34</v>
      </c>
      <c r="I22" s="152"/>
    </row>
    <row r="23" customFormat="1" ht="24.4" customHeight="1" spans="1:9">
      <c r="A23" s="99"/>
      <c r="B23" s="137" t="s">
        <v>194</v>
      </c>
      <c r="C23" s="137" t="s">
        <v>205</v>
      </c>
      <c r="D23" s="145" t="s">
        <v>74</v>
      </c>
      <c r="E23" s="146" t="s">
        <v>206</v>
      </c>
      <c r="F23" s="147">
        <v>23278.32</v>
      </c>
      <c r="G23" s="100"/>
      <c r="H23" s="147">
        <v>23278.32</v>
      </c>
      <c r="I23" s="152"/>
    </row>
    <row r="24" customFormat="1" ht="24.4" customHeight="1" spans="1:9">
      <c r="A24" s="99"/>
      <c r="B24" s="137" t="s">
        <v>194</v>
      </c>
      <c r="C24" s="137" t="s">
        <v>207</v>
      </c>
      <c r="D24" s="145" t="s">
        <v>74</v>
      </c>
      <c r="E24" s="146" t="s">
        <v>208</v>
      </c>
      <c r="F24" s="147">
        <v>32400</v>
      </c>
      <c r="G24" s="100"/>
      <c r="H24" s="147">
        <v>32400</v>
      </c>
      <c r="I24" s="152"/>
    </row>
    <row r="25" customFormat="1" ht="24.4" customHeight="1" spans="1:9">
      <c r="A25" s="99"/>
      <c r="B25" s="137" t="s">
        <v>194</v>
      </c>
      <c r="C25" s="137" t="s">
        <v>209</v>
      </c>
      <c r="D25" s="145" t="s">
        <v>74</v>
      </c>
      <c r="E25" s="148" t="s">
        <v>210</v>
      </c>
      <c r="F25" s="147">
        <v>156000</v>
      </c>
      <c r="G25" s="100"/>
      <c r="H25" s="147">
        <v>156000</v>
      </c>
      <c r="I25" s="152"/>
    </row>
    <row r="26" customFormat="1" ht="24.4" customHeight="1" spans="1:9">
      <c r="A26" s="99"/>
      <c r="B26" s="137" t="s">
        <v>194</v>
      </c>
      <c r="C26" s="137" t="s">
        <v>106</v>
      </c>
      <c r="D26" s="145" t="s">
        <v>74</v>
      </c>
      <c r="E26" s="146" t="s">
        <v>211</v>
      </c>
      <c r="F26" s="147">
        <v>32989.21</v>
      </c>
      <c r="G26" s="100"/>
      <c r="H26" s="147">
        <v>32989.21</v>
      </c>
      <c r="I26" s="152"/>
    </row>
    <row r="27" customFormat="1" ht="24.4" customHeight="1" spans="1:9">
      <c r="A27" s="99"/>
      <c r="B27" s="137" t="s">
        <v>212</v>
      </c>
      <c r="C27" s="137" t="s">
        <v>95</v>
      </c>
      <c r="D27" s="145" t="s">
        <v>74</v>
      </c>
      <c r="E27" s="146" t="s">
        <v>213</v>
      </c>
      <c r="F27" s="147">
        <v>178.8</v>
      </c>
      <c r="G27" s="147">
        <v>178.8</v>
      </c>
      <c r="H27" s="100"/>
      <c r="I27" s="152"/>
    </row>
    <row r="28" customFormat="1" ht="24.4" customHeight="1" spans="1:9">
      <c r="A28" s="99"/>
      <c r="B28" s="137" t="s">
        <v>212</v>
      </c>
      <c r="C28" s="137" t="s">
        <v>97</v>
      </c>
      <c r="D28" s="145" t="s">
        <v>74</v>
      </c>
      <c r="E28" s="146" t="s">
        <v>214</v>
      </c>
      <c r="F28" s="147">
        <v>63420</v>
      </c>
      <c r="G28" s="147">
        <v>63420</v>
      </c>
      <c r="H28" s="100"/>
      <c r="I28" s="152"/>
    </row>
    <row r="29" customFormat="1" ht="24.4" customHeight="1" spans="1:9">
      <c r="A29" s="99"/>
      <c r="B29" s="137" t="s">
        <v>212</v>
      </c>
      <c r="C29" s="137" t="s">
        <v>185</v>
      </c>
      <c r="D29" s="145" t="s">
        <v>74</v>
      </c>
      <c r="E29" s="146" t="s">
        <v>215</v>
      </c>
      <c r="F29" s="147">
        <v>1600</v>
      </c>
      <c r="G29" s="147">
        <v>1600</v>
      </c>
      <c r="H29" s="100"/>
      <c r="I29" s="152"/>
    </row>
    <row r="30" customFormat="1" ht="24.4" customHeight="1" spans="1:9">
      <c r="A30" s="99"/>
      <c r="B30" s="137" t="s">
        <v>182</v>
      </c>
      <c r="C30" s="137" t="s">
        <v>94</v>
      </c>
      <c r="D30" s="145" t="s">
        <v>76</v>
      </c>
      <c r="E30" s="146" t="s">
        <v>183</v>
      </c>
      <c r="F30" s="147">
        <v>452376</v>
      </c>
      <c r="G30" s="147">
        <v>452376</v>
      </c>
      <c r="H30" s="100"/>
      <c r="I30" s="152"/>
    </row>
    <row r="31" customFormat="1" ht="24.4" customHeight="1" spans="1:9">
      <c r="A31" s="99"/>
      <c r="B31" s="137" t="s">
        <v>182</v>
      </c>
      <c r="C31" s="137" t="s">
        <v>95</v>
      </c>
      <c r="D31" s="145" t="s">
        <v>76</v>
      </c>
      <c r="E31" s="146" t="s">
        <v>184</v>
      </c>
      <c r="F31" s="147">
        <v>54348</v>
      </c>
      <c r="G31" s="147">
        <v>54348</v>
      </c>
      <c r="H31" s="100"/>
      <c r="I31" s="152"/>
    </row>
    <row r="32" customFormat="1" ht="24.4" customHeight="1" spans="1:9">
      <c r="A32" s="99"/>
      <c r="B32" s="137" t="s">
        <v>182</v>
      </c>
      <c r="C32" s="137" t="s">
        <v>185</v>
      </c>
      <c r="D32" s="145" t="s">
        <v>76</v>
      </c>
      <c r="E32" s="149" t="s">
        <v>218</v>
      </c>
      <c r="F32" s="147">
        <v>733161</v>
      </c>
      <c r="G32" s="147">
        <v>733161</v>
      </c>
      <c r="H32" s="100"/>
      <c r="I32" s="152"/>
    </row>
    <row r="33" customFormat="1" ht="24.4" customHeight="1" spans="1:9">
      <c r="A33" s="99"/>
      <c r="B33" s="137" t="s">
        <v>182</v>
      </c>
      <c r="C33" s="137" t="s">
        <v>100</v>
      </c>
      <c r="D33" s="145" t="s">
        <v>76</v>
      </c>
      <c r="E33" s="146" t="s">
        <v>187</v>
      </c>
      <c r="F33" s="147">
        <v>198352.8</v>
      </c>
      <c r="G33" s="147">
        <v>198352.8</v>
      </c>
      <c r="H33" s="100"/>
      <c r="I33" s="152"/>
    </row>
    <row r="34" customFormat="1" ht="24.4" customHeight="1" spans="1:9">
      <c r="A34" s="99"/>
      <c r="B34" s="137" t="s">
        <v>182</v>
      </c>
      <c r="C34" s="137" t="s">
        <v>188</v>
      </c>
      <c r="D34" s="145" t="s">
        <v>76</v>
      </c>
      <c r="E34" s="146" t="s">
        <v>189</v>
      </c>
      <c r="F34" s="147">
        <v>95457.29</v>
      </c>
      <c r="G34" s="147">
        <v>95457.29</v>
      </c>
      <c r="H34" s="100"/>
      <c r="I34" s="152"/>
    </row>
    <row r="35" customFormat="1" ht="24.4" customHeight="1" spans="1:9">
      <c r="A35" s="99"/>
      <c r="B35" s="137" t="s">
        <v>182</v>
      </c>
      <c r="C35" s="137" t="s">
        <v>117</v>
      </c>
      <c r="D35" s="145" t="s">
        <v>76</v>
      </c>
      <c r="E35" s="146" t="s">
        <v>190</v>
      </c>
      <c r="F35" s="147">
        <v>90186.37</v>
      </c>
      <c r="G35" s="147">
        <v>90186.37</v>
      </c>
      <c r="H35" s="100"/>
      <c r="I35" s="152"/>
    </row>
    <row r="36" customFormat="1" ht="24.4" customHeight="1" spans="1:9">
      <c r="A36" s="99"/>
      <c r="B36" s="137" t="s">
        <v>182</v>
      </c>
      <c r="C36" s="137" t="s">
        <v>191</v>
      </c>
      <c r="D36" s="145" t="s">
        <v>76</v>
      </c>
      <c r="E36" s="146" t="s">
        <v>192</v>
      </c>
      <c r="F36" s="147">
        <v>17355.87</v>
      </c>
      <c r="G36" s="147">
        <v>17355.87</v>
      </c>
      <c r="H36" s="100"/>
      <c r="I36" s="152"/>
    </row>
    <row r="37" customFormat="1" ht="24.4" customHeight="1" spans="1:9">
      <c r="A37" s="99"/>
      <c r="B37" s="137" t="s">
        <v>182</v>
      </c>
      <c r="C37" s="137" t="s">
        <v>193</v>
      </c>
      <c r="D37" s="145" t="s">
        <v>76</v>
      </c>
      <c r="E37" s="146" t="s">
        <v>121</v>
      </c>
      <c r="F37" s="147">
        <v>148764.6</v>
      </c>
      <c r="G37" s="147">
        <v>148764.6</v>
      </c>
      <c r="H37" s="100"/>
      <c r="I37" s="152"/>
    </row>
    <row r="38" customFormat="1" ht="24.4" customHeight="1" spans="1:9">
      <c r="A38" s="99"/>
      <c r="B38" s="137" t="s">
        <v>194</v>
      </c>
      <c r="C38" s="137" t="s">
        <v>94</v>
      </c>
      <c r="D38" s="145" t="s">
        <v>76</v>
      </c>
      <c r="E38" s="146" t="s">
        <v>195</v>
      </c>
      <c r="F38" s="147">
        <v>16830</v>
      </c>
      <c r="G38" s="100"/>
      <c r="H38" s="147">
        <v>16830</v>
      </c>
      <c r="I38" s="152"/>
    </row>
    <row r="39" customFormat="1" ht="24.4" customHeight="1" spans="1:9">
      <c r="A39" s="99"/>
      <c r="B39" s="137" t="s">
        <v>194</v>
      </c>
      <c r="C39" s="137" t="s">
        <v>97</v>
      </c>
      <c r="D39" s="145" t="s">
        <v>76</v>
      </c>
      <c r="E39" s="146" t="s">
        <v>196</v>
      </c>
      <c r="F39" s="147">
        <v>3366</v>
      </c>
      <c r="G39" s="100"/>
      <c r="H39" s="147">
        <v>3366</v>
      </c>
      <c r="I39" s="152"/>
    </row>
    <row r="40" customFormat="1" ht="24.4" customHeight="1" spans="1:9">
      <c r="A40" s="99"/>
      <c r="B40" s="137" t="s">
        <v>194</v>
      </c>
      <c r="C40" s="137" t="s">
        <v>197</v>
      </c>
      <c r="D40" s="145" t="s">
        <v>76</v>
      </c>
      <c r="E40" s="146" t="s">
        <v>198</v>
      </c>
      <c r="F40" s="147">
        <v>8415</v>
      </c>
      <c r="G40" s="100"/>
      <c r="H40" s="147">
        <v>8415</v>
      </c>
      <c r="I40" s="152"/>
    </row>
    <row r="41" customFormat="1" ht="24.4" customHeight="1" spans="1:9">
      <c r="A41" s="99"/>
      <c r="B41" s="137" t="s">
        <v>194</v>
      </c>
      <c r="C41" s="137" t="s">
        <v>185</v>
      </c>
      <c r="D41" s="145" t="s">
        <v>76</v>
      </c>
      <c r="E41" s="146" t="s">
        <v>199</v>
      </c>
      <c r="F41" s="147">
        <v>3900</v>
      </c>
      <c r="G41" s="100"/>
      <c r="H41" s="147">
        <v>3900</v>
      </c>
      <c r="I41" s="152"/>
    </row>
    <row r="42" customFormat="1" ht="24.4" customHeight="1" spans="1:9">
      <c r="A42" s="99"/>
      <c r="B42" s="137" t="s">
        <v>194</v>
      </c>
      <c r="C42" s="137" t="s">
        <v>117</v>
      </c>
      <c r="D42" s="145" t="s">
        <v>76</v>
      </c>
      <c r="E42" s="146" t="s">
        <v>201</v>
      </c>
      <c r="F42" s="147">
        <v>67320</v>
      </c>
      <c r="G42" s="100"/>
      <c r="H42" s="147">
        <v>67320</v>
      </c>
      <c r="I42" s="152"/>
    </row>
    <row r="43" customFormat="1" ht="24.4" customHeight="1" spans="1:9">
      <c r="A43" s="99"/>
      <c r="B43" s="137" t="s">
        <v>194</v>
      </c>
      <c r="C43" s="137" t="s">
        <v>202</v>
      </c>
      <c r="D43" s="145" t="s">
        <v>76</v>
      </c>
      <c r="E43" s="146" t="s">
        <v>203</v>
      </c>
      <c r="F43" s="147">
        <v>2924</v>
      </c>
      <c r="G43" s="100"/>
      <c r="H43" s="147">
        <v>2924</v>
      </c>
      <c r="I43" s="152"/>
    </row>
    <row r="44" customFormat="1" ht="24.4" customHeight="1" spans="1:9">
      <c r="A44" s="99"/>
      <c r="B44" s="137" t="s">
        <v>194</v>
      </c>
      <c r="C44" s="137" t="s">
        <v>123</v>
      </c>
      <c r="D44" s="145" t="s">
        <v>76</v>
      </c>
      <c r="E44" s="146" t="s">
        <v>204</v>
      </c>
      <c r="F44" s="147">
        <v>24797.7</v>
      </c>
      <c r="G44" s="100"/>
      <c r="H44" s="147">
        <v>24797.7</v>
      </c>
      <c r="I44" s="152"/>
    </row>
    <row r="45" customFormat="1" ht="24.4" customHeight="1" spans="1:9">
      <c r="A45" s="99"/>
      <c r="B45" s="137" t="s">
        <v>194</v>
      </c>
      <c r="C45" s="137" t="s">
        <v>205</v>
      </c>
      <c r="D45" s="145" t="s">
        <v>76</v>
      </c>
      <c r="E45" s="146" t="s">
        <v>206</v>
      </c>
      <c r="F45" s="147">
        <v>25871.28</v>
      </c>
      <c r="G45" s="100"/>
      <c r="H45" s="147">
        <v>25871.28</v>
      </c>
      <c r="I45" s="152"/>
    </row>
    <row r="46" customFormat="1" ht="24.4" customHeight="1" spans="1:9">
      <c r="A46" s="99"/>
      <c r="B46" s="137" t="s">
        <v>194</v>
      </c>
      <c r="C46" s="137" t="s">
        <v>207</v>
      </c>
      <c r="D46" s="145" t="s">
        <v>76</v>
      </c>
      <c r="E46" s="146" t="s">
        <v>208</v>
      </c>
      <c r="F46" s="147">
        <v>12960</v>
      </c>
      <c r="G46" s="100"/>
      <c r="H46" s="147">
        <v>12960</v>
      </c>
      <c r="I46" s="152"/>
    </row>
    <row r="47" customFormat="1" ht="24.4" customHeight="1" spans="1:9">
      <c r="A47" s="99"/>
      <c r="B47" s="137" t="s">
        <v>194</v>
      </c>
      <c r="C47" s="137" t="s">
        <v>106</v>
      </c>
      <c r="D47" s="145" t="s">
        <v>76</v>
      </c>
      <c r="E47" s="146" t="s">
        <v>211</v>
      </c>
      <c r="F47" s="147">
        <v>48683.38</v>
      </c>
      <c r="G47" s="100"/>
      <c r="H47" s="147">
        <v>48683.38</v>
      </c>
      <c r="I47" s="152"/>
    </row>
    <row r="48" customFormat="1" ht="24.4" customHeight="1" spans="1:9">
      <c r="A48" s="99"/>
      <c r="B48" s="137" t="s">
        <v>212</v>
      </c>
      <c r="C48" s="137" t="s">
        <v>95</v>
      </c>
      <c r="D48" s="145" t="s">
        <v>76</v>
      </c>
      <c r="E48" s="146" t="s">
        <v>213</v>
      </c>
      <c r="F48" s="147">
        <v>16764</v>
      </c>
      <c r="G48" s="147">
        <v>16764</v>
      </c>
      <c r="H48" s="100"/>
      <c r="I48" s="152"/>
    </row>
    <row r="49" customFormat="1" ht="24.4" customHeight="1" spans="1:9">
      <c r="A49" s="99"/>
      <c r="B49" s="137" t="s">
        <v>212</v>
      </c>
      <c r="C49" s="137" t="s">
        <v>97</v>
      </c>
      <c r="D49" s="145" t="s">
        <v>76</v>
      </c>
      <c r="E49" s="146" t="s">
        <v>214</v>
      </c>
      <c r="F49" s="147">
        <v>378894</v>
      </c>
      <c r="G49" s="147">
        <v>378894</v>
      </c>
      <c r="H49" s="100"/>
      <c r="I49" s="152"/>
    </row>
    <row r="50" customFormat="1" ht="24.4" customHeight="1" spans="1:9">
      <c r="A50" s="99"/>
      <c r="B50" s="137" t="s">
        <v>212</v>
      </c>
      <c r="C50" s="137" t="s">
        <v>185</v>
      </c>
      <c r="D50" s="145" t="s">
        <v>76</v>
      </c>
      <c r="E50" s="146" t="s">
        <v>215</v>
      </c>
      <c r="F50" s="147">
        <v>12800</v>
      </c>
      <c r="G50" s="147">
        <v>12800</v>
      </c>
      <c r="H50" s="100"/>
      <c r="I50" s="152"/>
    </row>
    <row r="51" customFormat="1" ht="24" customHeight="1" spans="1:9">
      <c r="A51" s="99"/>
      <c r="B51" s="100" t="s">
        <v>182</v>
      </c>
      <c r="C51" s="100" t="s">
        <v>94</v>
      </c>
      <c r="D51" s="100">
        <v>513003</v>
      </c>
      <c r="E51" s="146" t="s">
        <v>249</v>
      </c>
      <c r="F51" s="147">
        <v>166992</v>
      </c>
      <c r="G51" s="147">
        <v>166992</v>
      </c>
      <c r="H51" s="147"/>
      <c r="I51" s="152"/>
    </row>
    <row r="52" customFormat="1" ht="24" customHeight="1" spans="1:9">
      <c r="A52" s="99"/>
      <c r="B52" s="100" t="s">
        <v>182</v>
      </c>
      <c r="C52" s="100" t="s">
        <v>95</v>
      </c>
      <c r="D52" s="100">
        <v>513003</v>
      </c>
      <c r="E52" s="146" t="s">
        <v>250</v>
      </c>
      <c r="F52" s="147">
        <v>19872</v>
      </c>
      <c r="G52" s="147">
        <v>19872</v>
      </c>
      <c r="H52" s="147"/>
      <c r="I52" s="152"/>
    </row>
    <row r="53" customFormat="1" ht="24" customHeight="1" spans="1:9">
      <c r="A53" s="99"/>
      <c r="B53" s="100" t="s">
        <v>182</v>
      </c>
      <c r="C53" s="100" t="s">
        <v>185</v>
      </c>
      <c r="D53" s="100">
        <v>513003</v>
      </c>
      <c r="E53" s="146" t="s">
        <v>251</v>
      </c>
      <c r="F53" s="147">
        <v>267774</v>
      </c>
      <c r="G53" s="147">
        <v>267774</v>
      </c>
      <c r="H53" s="147"/>
      <c r="I53" s="152"/>
    </row>
    <row r="54" customFormat="1" ht="24" customHeight="1" spans="1:9">
      <c r="A54" s="99"/>
      <c r="B54" s="100" t="s">
        <v>182</v>
      </c>
      <c r="C54" s="100" t="s">
        <v>100</v>
      </c>
      <c r="D54" s="100">
        <v>513003</v>
      </c>
      <c r="E54" s="146" t="s">
        <v>252</v>
      </c>
      <c r="F54" s="147">
        <v>82331.52</v>
      </c>
      <c r="G54" s="147">
        <v>82331.52</v>
      </c>
      <c r="H54" s="147"/>
      <c r="I54" s="152"/>
    </row>
    <row r="55" customFormat="1" ht="24" customHeight="1" spans="1:9">
      <c r="A55" s="99"/>
      <c r="B55" s="100" t="s">
        <v>182</v>
      </c>
      <c r="C55" s="100" t="s">
        <v>188</v>
      </c>
      <c r="D55" s="100">
        <v>513003</v>
      </c>
      <c r="E55" s="146" t="s">
        <v>253</v>
      </c>
      <c r="F55" s="147">
        <v>39622.05</v>
      </c>
      <c r="G55" s="147">
        <v>39622.05</v>
      </c>
      <c r="H55" s="147"/>
      <c r="I55" s="152"/>
    </row>
    <row r="56" customFormat="1" ht="24" customHeight="1" spans="1:9">
      <c r="A56" s="99"/>
      <c r="B56" s="100" t="s">
        <v>182</v>
      </c>
      <c r="C56" s="100" t="s">
        <v>117</v>
      </c>
      <c r="D56" s="100">
        <v>513003</v>
      </c>
      <c r="E56" s="146" t="s">
        <v>254</v>
      </c>
      <c r="F56" s="147">
        <v>36660.8</v>
      </c>
      <c r="G56" s="147">
        <v>36660.8</v>
      </c>
      <c r="H56" s="147"/>
      <c r="I56" s="152"/>
    </row>
    <row r="57" customFormat="1" ht="24" customHeight="1" spans="2:8">
      <c r="B57" s="150" t="s">
        <v>182</v>
      </c>
      <c r="C57" s="150" t="s">
        <v>191</v>
      </c>
      <c r="D57" s="150">
        <v>513003</v>
      </c>
      <c r="E57" s="146" t="s">
        <v>255</v>
      </c>
      <c r="F57" s="147">
        <v>7204.01</v>
      </c>
      <c r="G57" s="147">
        <v>7204.01</v>
      </c>
      <c r="H57" s="147"/>
    </row>
    <row r="58" customFormat="1" ht="24" customHeight="1" spans="2:8">
      <c r="B58" s="150" t="s">
        <v>182</v>
      </c>
      <c r="C58" s="150" t="s">
        <v>193</v>
      </c>
      <c r="D58" s="150">
        <v>513003</v>
      </c>
      <c r="E58" s="146" t="s">
        <v>256</v>
      </c>
      <c r="F58" s="147">
        <v>61748.64</v>
      </c>
      <c r="G58" s="147">
        <v>61748.64</v>
      </c>
      <c r="H58" s="147"/>
    </row>
    <row r="59" customFormat="1" ht="24" customHeight="1" spans="2:8">
      <c r="B59" s="150" t="s">
        <v>182</v>
      </c>
      <c r="C59" s="150" t="s">
        <v>106</v>
      </c>
      <c r="D59" s="150">
        <v>513003</v>
      </c>
      <c r="E59" s="146" t="s">
        <v>257</v>
      </c>
      <c r="F59" s="147">
        <v>60114</v>
      </c>
      <c r="G59" s="147">
        <v>60114</v>
      </c>
      <c r="H59" s="147"/>
    </row>
    <row r="60" customFormat="1" ht="24" customHeight="1" spans="2:8">
      <c r="B60" s="150" t="s">
        <v>194</v>
      </c>
      <c r="C60" s="150" t="s">
        <v>94</v>
      </c>
      <c r="D60" s="150">
        <v>513003</v>
      </c>
      <c r="E60" s="146" t="s">
        <v>258</v>
      </c>
      <c r="F60" s="147">
        <v>6460</v>
      </c>
      <c r="G60" s="147"/>
      <c r="H60" s="147">
        <v>6460</v>
      </c>
    </row>
    <row r="61" customFormat="1" ht="24" customHeight="1" spans="2:8">
      <c r="B61" s="150" t="s">
        <v>194</v>
      </c>
      <c r="C61" s="150" t="s">
        <v>97</v>
      </c>
      <c r="D61" s="150">
        <v>513003</v>
      </c>
      <c r="E61" s="146" t="s">
        <v>259</v>
      </c>
      <c r="F61" s="147">
        <v>1224</v>
      </c>
      <c r="G61" s="147"/>
      <c r="H61" s="147">
        <v>1224</v>
      </c>
    </row>
    <row r="62" customFormat="1" ht="24" customHeight="1" spans="2:8">
      <c r="B62" s="150" t="s">
        <v>194</v>
      </c>
      <c r="C62" s="150" t="s">
        <v>197</v>
      </c>
      <c r="D62" s="150">
        <v>513003</v>
      </c>
      <c r="E62" s="146" t="s">
        <v>260</v>
      </c>
      <c r="F62" s="147">
        <v>3060</v>
      </c>
      <c r="G62" s="147"/>
      <c r="H62" s="147">
        <v>3060</v>
      </c>
    </row>
    <row r="63" customFormat="1" ht="24" customHeight="1" spans="2:8">
      <c r="B63" s="150" t="s">
        <v>194</v>
      </c>
      <c r="C63" s="150" t="s">
        <v>185</v>
      </c>
      <c r="D63" s="150">
        <v>513003</v>
      </c>
      <c r="E63" s="146" t="s">
        <v>261</v>
      </c>
      <c r="F63" s="147">
        <v>3900</v>
      </c>
      <c r="G63" s="147"/>
      <c r="H63" s="147">
        <v>3900</v>
      </c>
    </row>
    <row r="64" customFormat="1" ht="24" customHeight="1" spans="2:8">
      <c r="B64" s="150" t="s">
        <v>194</v>
      </c>
      <c r="C64" s="150" t="s">
        <v>117</v>
      </c>
      <c r="D64" s="150">
        <v>513003</v>
      </c>
      <c r="E64" s="146" t="s">
        <v>262</v>
      </c>
      <c r="F64" s="147">
        <v>24480</v>
      </c>
      <c r="G64" s="147"/>
      <c r="H64" s="147">
        <v>24480</v>
      </c>
    </row>
    <row r="65" customFormat="1" ht="24" customHeight="1" spans="2:8">
      <c r="B65" s="150" t="s">
        <v>194</v>
      </c>
      <c r="C65" s="150" t="s">
        <v>202</v>
      </c>
      <c r="D65" s="150">
        <v>513003</v>
      </c>
      <c r="E65" s="146" t="s">
        <v>263</v>
      </c>
      <c r="F65" s="147">
        <v>2169</v>
      </c>
      <c r="G65" s="147"/>
      <c r="H65" s="147">
        <v>2169</v>
      </c>
    </row>
    <row r="66" customFormat="1" ht="24" customHeight="1" spans="2:8">
      <c r="B66" s="150" t="s">
        <v>194</v>
      </c>
      <c r="C66" s="150" t="s">
        <v>123</v>
      </c>
      <c r="D66" s="150">
        <v>513003</v>
      </c>
      <c r="E66" s="146" t="s">
        <v>264</v>
      </c>
      <c r="F66" s="147">
        <v>9092.76</v>
      </c>
      <c r="G66" s="147"/>
      <c r="H66" s="147">
        <v>9092.76</v>
      </c>
    </row>
    <row r="67" customFormat="1" ht="24" customHeight="1" spans="2:8">
      <c r="B67" s="150" t="s">
        <v>194</v>
      </c>
      <c r="C67" s="150" t="s">
        <v>205</v>
      </c>
      <c r="D67" s="150">
        <v>513003</v>
      </c>
      <c r="E67" s="146" t="s">
        <v>265</v>
      </c>
      <c r="F67" s="147">
        <v>9109.76</v>
      </c>
      <c r="G67" s="147"/>
      <c r="H67" s="147">
        <v>9109.76</v>
      </c>
    </row>
    <row r="68" customFormat="1" ht="24" customHeight="1" spans="2:8">
      <c r="B68" s="150" t="s">
        <v>194</v>
      </c>
      <c r="C68" s="150" t="s">
        <v>207</v>
      </c>
      <c r="D68" s="150">
        <v>513003</v>
      </c>
      <c r="E68" s="146" t="s">
        <v>266</v>
      </c>
      <c r="F68" s="147">
        <v>45360</v>
      </c>
      <c r="G68" s="147"/>
      <c r="H68" s="147">
        <v>45360</v>
      </c>
    </row>
    <row r="69" customFormat="1" ht="24" customHeight="1" spans="2:8">
      <c r="B69" s="150" t="s">
        <v>194</v>
      </c>
      <c r="C69" s="150" t="s">
        <v>106</v>
      </c>
      <c r="D69" s="150">
        <v>513003</v>
      </c>
      <c r="E69" s="146" t="s">
        <v>267</v>
      </c>
      <c r="F69" s="147">
        <v>20452.88</v>
      </c>
      <c r="G69" s="147"/>
      <c r="H69" s="147">
        <v>20452.88</v>
      </c>
    </row>
    <row r="70" customFormat="1" ht="24" customHeight="1" spans="2:8">
      <c r="B70" s="150" t="s">
        <v>212</v>
      </c>
      <c r="C70" s="150" t="s">
        <v>95</v>
      </c>
      <c r="D70" s="150">
        <v>513003</v>
      </c>
      <c r="E70" s="146" t="s">
        <v>268</v>
      </c>
      <c r="F70" s="147">
        <v>888</v>
      </c>
      <c r="G70" s="147">
        <v>888</v>
      </c>
      <c r="H70" s="147"/>
    </row>
    <row r="71" customFormat="1" ht="24" customHeight="1" spans="2:8">
      <c r="B71" s="150" t="s">
        <v>212</v>
      </c>
      <c r="C71" s="150" t="s">
        <v>97</v>
      </c>
      <c r="D71" s="150">
        <v>513003</v>
      </c>
      <c r="E71" s="146" t="s">
        <v>269</v>
      </c>
      <c r="F71" s="147">
        <v>169506</v>
      </c>
      <c r="G71" s="147">
        <v>169506</v>
      </c>
      <c r="H71" s="147"/>
    </row>
    <row r="72" customFormat="1" ht="24" customHeight="1" spans="2:8">
      <c r="B72" s="150" t="s">
        <v>212</v>
      </c>
      <c r="C72" s="150" t="s">
        <v>185</v>
      </c>
      <c r="D72" s="150">
        <v>513003</v>
      </c>
      <c r="E72" s="146" t="s">
        <v>270</v>
      </c>
      <c r="F72" s="147">
        <v>5600</v>
      </c>
      <c r="G72" s="147">
        <v>5600</v>
      </c>
      <c r="H72" s="147"/>
    </row>
    <row r="73" ht="22.9" customHeight="1" spans="1:11">
      <c r="A73" s="127"/>
      <c r="B73" s="116">
        <v>301</v>
      </c>
      <c r="C73" s="137" t="s">
        <v>94</v>
      </c>
      <c r="D73" s="116">
        <v>513004</v>
      </c>
      <c r="E73" s="146" t="s">
        <v>216</v>
      </c>
      <c r="F73" s="147">
        <v>652948.8</v>
      </c>
      <c r="G73" s="147">
        <v>652948.8</v>
      </c>
      <c r="H73" s="147"/>
      <c r="I73" s="151"/>
      <c r="K73"/>
    </row>
    <row r="74" ht="22.9" customHeight="1" spans="1:11">
      <c r="A74" s="127"/>
      <c r="B74" s="116">
        <v>301</v>
      </c>
      <c r="C74" s="137" t="s">
        <v>95</v>
      </c>
      <c r="D74" s="116">
        <v>513004</v>
      </c>
      <c r="E74" s="146" t="s">
        <v>217</v>
      </c>
      <c r="F74" s="147">
        <v>74852.4</v>
      </c>
      <c r="G74" s="147">
        <v>74852.4</v>
      </c>
      <c r="H74" s="147"/>
      <c r="I74" s="151"/>
      <c r="K74"/>
    </row>
    <row r="75" ht="22.9" customHeight="1" spans="1:11">
      <c r="A75" s="127"/>
      <c r="B75" s="116">
        <v>301</v>
      </c>
      <c r="C75" s="137" t="s">
        <v>185</v>
      </c>
      <c r="D75" s="116">
        <v>513004</v>
      </c>
      <c r="E75" s="146" t="s">
        <v>218</v>
      </c>
      <c r="F75" s="147">
        <v>1049517.6</v>
      </c>
      <c r="G75" s="147">
        <v>1049517.6</v>
      </c>
      <c r="H75" s="147"/>
      <c r="I75" s="151"/>
      <c r="K75"/>
    </row>
    <row r="76" ht="22.9" customHeight="1" spans="1:11">
      <c r="A76" s="127"/>
      <c r="B76" s="116">
        <v>301</v>
      </c>
      <c r="C76" s="137" t="s">
        <v>100</v>
      </c>
      <c r="D76" s="116">
        <v>513004</v>
      </c>
      <c r="E76" s="146" t="s">
        <v>271</v>
      </c>
      <c r="F76" s="147">
        <v>294891.65</v>
      </c>
      <c r="G76" s="147">
        <v>294891.65</v>
      </c>
      <c r="H76" s="147"/>
      <c r="I76" s="151"/>
      <c r="K76"/>
    </row>
    <row r="77" ht="22.9" customHeight="1" spans="1:11">
      <c r="A77" s="127"/>
      <c r="B77" s="116">
        <v>301</v>
      </c>
      <c r="C77" s="137" t="s">
        <v>188</v>
      </c>
      <c r="D77" s="116">
        <v>513004</v>
      </c>
      <c r="E77" s="146" t="s">
        <v>189</v>
      </c>
      <c r="F77" s="147">
        <v>141916.61</v>
      </c>
      <c r="G77" s="147">
        <v>141916.61</v>
      </c>
      <c r="H77" s="147"/>
      <c r="I77" s="151"/>
      <c r="K77"/>
    </row>
    <row r="78" ht="22.9" customHeight="1" spans="1:11">
      <c r="A78" s="127"/>
      <c r="B78" s="116">
        <v>301</v>
      </c>
      <c r="C78" s="137" t="s">
        <v>117</v>
      </c>
      <c r="D78" s="116">
        <v>513004</v>
      </c>
      <c r="E78" s="146" t="s">
        <v>190</v>
      </c>
      <c r="F78" s="147">
        <v>124512.72</v>
      </c>
      <c r="G78" s="147">
        <v>124512.72</v>
      </c>
      <c r="H78" s="147"/>
      <c r="I78" s="151"/>
      <c r="K78"/>
    </row>
    <row r="79" ht="22.9" customHeight="1" spans="1:11">
      <c r="A79" s="127"/>
      <c r="B79" s="116">
        <v>301</v>
      </c>
      <c r="C79" s="137" t="s">
        <v>191</v>
      </c>
      <c r="D79" s="116">
        <v>513004</v>
      </c>
      <c r="E79" s="146" t="s">
        <v>192</v>
      </c>
      <c r="F79" s="147">
        <v>25803.02</v>
      </c>
      <c r="G79" s="147">
        <v>25803.02</v>
      </c>
      <c r="H79" s="147"/>
      <c r="I79" s="151"/>
      <c r="K79"/>
    </row>
    <row r="80" ht="22.9" customHeight="1" spans="1:11">
      <c r="A80" s="127"/>
      <c r="B80" s="116">
        <v>301</v>
      </c>
      <c r="C80" s="137" t="s">
        <v>193</v>
      </c>
      <c r="D80" s="116">
        <v>513004</v>
      </c>
      <c r="E80" s="146" t="s">
        <v>121</v>
      </c>
      <c r="F80" s="147">
        <v>221168.74</v>
      </c>
      <c r="G80" s="147">
        <v>221168.74</v>
      </c>
      <c r="H80" s="147"/>
      <c r="I80" s="151"/>
      <c r="K80"/>
    </row>
    <row r="81" ht="22.9" customHeight="1" spans="1:11">
      <c r="A81" s="127"/>
      <c r="B81" s="116">
        <v>301</v>
      </c>
      <c r="C81" s="137" t="s">
        <v>106</v>
      </c>
      <c r="D81" s="116">
        <v>513004</v>
      </c>
      <c r="E81" s="146" t="s">
        <v>238</v>
      </c>
      <c r="F81" s="147">
        <v>65754</v>
      </c>
      <c r="G81" s="147">
        <v>65754</v>
      </c>
      <c r="H81" s="147"/>
      <c r="I81" s="151"/>
      <c r="K81"/>
    </row>
    <row r="82" ht="23.1" customHeight="1" spans="1:11">
      <c r="A82" s="138"/>
      <c r="B82" s="116">
        <v>302</v>
      </c>
      <c r="C82" s="137" t="s">
        <v>94</v>
      </c>
      <c r="D82" s="116">
        <v>513004</v>
      </c>
      <c r="E82" s="153" t="s">
        <v>195</v>
      </c>
      <c r="F82" s="147">
        <v>23290</v>
      </c>
      <c r="G82" s="147"/>
      <c r="H82" s="147">
        <v>23290</v>
      </c>
      <c r="I82" s="156"/>
      <c r="K82"/>
    </row>
    <row r="83" ht="23.1" customHeight="1" spans="2:11">
      <c r="B83" s="116">
        <v>302</v>
      </c>
      <c r="C83" s="137" t="s">
        <v>97</v>
      </c>
      <c r="D83" s="116">
        <v>513004</v>
      </c>
      <c r="E83" s="153" t="s">
        <v>196</v>
      </c>
      <c r="F83" s="147">
        <v>4590</v>
      </c>
      <c r="G83" s="147"/>
      <c r="H83" s="147">
        <v>4590</v>
      </c>
      <c r="K83"/>
    </row>
    <row r="84" ht="23.1" customHeight="1" spans="2:11">
      <c r="B84" s="116">
        <v>302</v>
      </c>
      <c r="C84" s="137" t="s">
        <v>197</v>
      </c>
      <c r="D84" s="116">
        <v>513004</v>
      </c>
      <c r="E84" s="153" t="s">
        <v>198</v>
      </c>
      <c r="F84" s="147">
        <v>11475</v>
      </c>
      <c r="G84" s="147"/>
      <c r="H84" s="147">
        <v>11475</v>
      </c>
      <c r="K84"/>
    </row>
    <row r="85" ht="23.1" customHeight="1" spans="2:11">
      <c r="B85" s="116">
        <v>302</v>
      </c>
      <c r="C85" s="137" t="s">
        <v>185</v>
      </c>
      <c r="D85" s="116">
        <v>513004</v>
      </c>
      <c r="E85" s="153" t="s">
        <v>199</v>
      </c>
      <c r="F85" s="147">
        <v>12252</v>
      </c>
      <c r="G85" s="147"/>
      <c r="H85" s="147">
        <v>12252</v>
      </c>
      <c r="K85"/>
    </row>
    <row r="86" ht="23.1" customHeight="1" spans="2:11">
      <c r="B86" s="116">
        <v>302</v>
      </c>
      <c r="C86" s="137" t="s">
        <v>117</v>
      </c>
      <c r="D86" s="116">
        <v>513004</v>
      </c>
      <c r="E86" s="153" t="s">
        <v>201</v>
      </c>
      <c r="F86" s="147">
        <v>91800</v>
      </c>
      <c r="G86" s="147"/>
      <c r="H86" s="147">
        <v>91800</v>
      </c>
      <c r="K86"/>
    </row>
    <row r="87" ht="23.1" customHeight="1" spans="2:11">
      <c r="B87" s="116">
        <v>302</v>
      </c>
      <c r="C87" s="116">
        <v>17</v>
      </c>
      <c r="D87" s="116">
        <v>513004</v>
      </c>
      <c r="E87" s="153" t="s">
        <v>203</v>
      </c>
      <c r="F87" s="147">
        <v>3654.9</v>
      </c>
      <c r="G87" s="147"/>
      <c r="H87" s="147">
        <v>3654.9</v>
      </c>
      <c r="K87"/>
    </row>
    <row r="88" ht="23.1" customHeight="1" spans="2:11">
      <c r="B88" s="116">
        <v>302</v>
      </c>
      <c r="C88" s="116">
        <v>28</v>
      </c>
      <c r="D88" s="116">
        <v>513004</v>
      </c>
      <c r="E88" s="153" t="s">
        <v>204</v>
      </c>
      <c r="F88" s="147">
        <v>35546.38</v>
      </c>
      <c r="G88" s="147"/>
      <c r="H88" s="147">
        <v>35546.38</v>
      </c>
      <c r="K88"/>
    </row>
    <row r="89" ht="23.1" customHeight="1" spans="2:11">
      <c r="B89" s="116">
        <v>302</v>
      </c>
      <c r="C89" s="116">
        <v>29</v>
      </c>
      <c r="D89" s="116">
        <v>513004</v>
      </c>
      <c r="E89" s="153" t="s">
        <v>206</v>
      </c>
      <c r="F89" s="147">
        <v>32688.46</v>
      </c>
      <c r="G89" s="147"/>
      <c r="H89" s="147">
        <v>32688.46</v>
      </c>
      <c r="K89"/>
    </row>
    <row r="90" ht="23.1" customHeight="1" spans="2:11">
      <c r="B90" s="116">
        <v>302</v>
      </c>
      <c r="C90" s="116">
        <v>39</v>
      </c>
      <c r="D90" s="116">
        <v>513004</v>
      </c>
      <c r="E90" s="153" t="s">
        <v>239</v>
      </c>
      <c r="F90" s="147">
        <v>70000</v>
      </c>
      <c r="G90" s="147"/>
      <c r="H90" s="147">
        <v>70000</v>
      </c>
      <c r="K90"/>
    </row>
    <row r="91" ht="23.1" customHeight="1" spans="2:11">
      <c r="B91" s="116">
        <v>302</v>
      </c>
      <c r="C91" s="137" t="s">
        <v>106</v>
      </c>
      <c r="D91" s="116">
        <v>513004</v>
      </c>
      <c r="E91" s="153" t="s">
        <v>211</v>
      </c>
      <c r="F91" s="147">
        <v>64278.82</v>
      </c>
      <c r="G91" s="147"/>
      <c r="H91" s="147">
        <v>64278.82</v>
      </c>
      <c r="K91"/>
    </row>
    <row r="92" ht="23.1" customHeight="1" spans="2:11">
      <c r="B92" s="154" t="s">
        <v>212</v>
      </c>
      <c r="C92" s="155" t="s">
        <v>95</v>
      </c>
      <c r="D92" s="116">
        <v>513004</v>
      </c>
      <c r="E92" s="153" t="s">
        <v>213</v>
      </c>
      <c r="F92" s="147">
        <v>2640</v>
      </c>
      <c r="G92" s="147">
        <v>2640</v>
      </c>
      <c r="H92" s="147"/>
      <c r="K92"/>
    </row>
    <row r="93" ht="23.1" customHeight="1" spans="2:11">
      <c r="B93" s="116" t="s">
        <v>212</v>
      </c>
      <c r="C93" s="116" t="s">
        <v>97</v>
      </c>
      <c r="D93" s="116">
        <v>513004</v>
      </c>
      <c r="E93" s="153" t="s">
        <v>214</v>
      </c>
      <c r="F93" s="147">
        <v>518067</v>
      </c>
      <c r="G93" s="147">
        <v>518067</v>
      </c>
      <c r="H93" s="147"/>
      <c r="K93"/>
    </row>
    <row r="94" ht="23.1" customHeight="1" spans="2:11">
      <c r="B94" s="116" t="s">
        <v>212</v>
      </c>
      <c r="C94" s="116" t="s">
        <v>240</v>
      </c>
      <c r="D94" s="116">
        <v>513004</v>
      </c>
      <c r="E94" s="153" t="s">
        <v>215</v>
      </c>
      <c r="F94" s="147">
        <v>16800</v>
      </c>
      <c r="G94" s="147">
        <v>16800</v>
      </c>
      <c r="H94" s="147"/>
      <c r="K9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5" topLeftCell="A6" activePane="bottomLeft" state="frozen"/>
      <selection/>
      <selection pane="bottomLeft" activeCell="F13" sqref="F13"/>
    </sheetView>
  </sheetViews>
  <sheetFormatPr defaultColWidth="10" defaultRowHeight="13.5" outlineLevelCol="7"/>
  <cols>
    <col min="1" max="1" width="1.53333333333333" style="117" customWidth="1"/>
    <col min="2" max="4" width="6.625" style="117" customWidth="1"/>
    <col min="5" max="5" width="26.625" style="117" customWidth="1"/>
    <col min="6" max="6" width="48.625" style="117" customWidth="1"/>
    <col min="7" max="7" width="26.625" style="117" customWidth="1"/>
    <col min="8" max="8" width="1.53333333333333" style="117" customWidth="1"/>
    <col min="9" max="10" width="9.76666666666667" style="117" customWidth="1"/>
    <col min="11" max="16384" width="10" style="117"/>
  </cols>
  <sheetData>
    <row r="1" ht="25" customHeight="1" spans="1:8">
      <c r="A1" s="124"/>
      <c r="B1" s="2"/>
      <c r="C1" s="2"/>
      <c r="D1" s="2"/>
      <c r="E1" s="125"/>
      <c r="F1" s="125"/>
      <c r="G1" s="126" t="s">
        <v>272</v>
      </c>
      <c r="H1" s="127"/>
    </row>
    <row r="2" ht="22.8" customHeight="1" spans="1:8">
      <c r="A2" s="124"/>
      <c r="B2" s="128" t="s">
        <v>273</v>
      </c>
      <c r="C2" s="128"/>
      <c r="D2" s="128"/>
      <c r="E2" s="128"/>
      <c r="F2" s="128"/>
      <c r="G2" s="128"/>
      <c r="H2" s="127" t="s">
        <v>4</v>
      </c>
    </row>
    <row r="3" ht="19.55" customHeight="1" spans="1:8">
      <c r="A3" s="129"/>
      <c r="B3" s="130" t="s">
        <v>6</v>
      </c>
      <c r="C3" s="130"/>
      <c r="D3" s="130"/>
      <c r="E3" s="130"/>
      <c r="F3" s="130"/>
      <c r="G3" s="131" t="s">
        <v>7</v>
      </c>
      <c r="H3" s="132"/>
    </row>
    <row r="4" ht="24.4" customHeight="1" spans="1:8">
      <c r="A4" s="133"/>
      <c r="B4" s="100" t="s">
        <v>89</v>
      </c>
      <c r="C4" s="100"/>
      <c r="D4" s="100"/>
      <c r="E4" s="100" t="s">
        <v>71</v>
      </c>
      <c r="F4" s="100" t="s">
        <v>90</v>
      </c>
      <c r="G4" s="100" t="s">
        <v>274</v>
      </c>
      <c r="H4" s="134"/>
    </row>
    <row r="5" ht="24.4" customHeight="1" spans="1:8">
      <c r="A5" s="133"/>
      <c r="B5" s="100" t="s">
        <v>91</v>
      </c>
      <c r="C5" s="100" t="s">
        <v>92</v>
      </c>
      <c r="D5" s="100" t="s">
        <v>93</v>
      </c>
      <c r="E5" s="100"/>
      <c r="F5" s="100"/>
      <c r="G5" s="100"/>
      <c r="H5" s="135"/>
    </row>
    <row r="6" ht="22.8" customHeight="1" spans="1:8">
      <c r="A6" s="118"/>
      <c r="B6" s="100"/>
      <c r="C6" s="100"/>
      <c r="D6" s="100"/>
      <c r="E6" s="100"/>
      <c r="F6" s="100" t="s">
        <v>73</v>
      </c>
      <c r="G6" s="103">
        <f>SUM(G7:G15)</f>
        <v>17917410</v>
      </c>
      <c r="H6" s="123"/>
    </row>
    <row r="7" ht="22.8" customHeight="1" spans="1:8">
      <c r="A7" s="118"/>
      <c r="B7" s="136">
        <v>208</v>
      </c>
      <c r="C7" s="136" t="s">
        <v>94</v>
      </c>
      <c r="D7" s="136" t="s">
        <v>95</v>
      </c>
      <c r="E7" s="116">
        <v>513001</v>
      </c>
      <c r="F7" s="136" t="s">
        <v>96</v>
      </c>
      <c r="G7" s="105">
        <v>20000</v>
      </c>
      <c r="H7" s="123"/>
    </row>
    <row r="8" ht="22.8" customHeight="1" spans="1:8">
      <c r="A8" s="118"/>
      <c r="B8" s="136" t="s">
        <v>112</v>
      </c>
      <c r="C8" s="136" t="s">
        <v>100</v>
      </c>
      <c r="D8" s="136" t="s">
        <v>97</v>
      </c>
      <c r="E8" s="116">
        <v>513001</v>
      </c>
      <c r="F8" s="136" t="s">
        <v>101</v>
      </c>
      <c r="G8" s="105">
        <v>2642410</v>
      </c>
      <c r="H8" s="123"/>
    </row>
    <row r="9" ht="22.8" customHeight="1" spans="1:8">
      <c r="A9" s="118"/>
      <c r="B9" s="136" t="s">
        <v>112</v>
      </c>
      <c r="C9" s="136" t="s">
        <v>102</v>
      </c>
      <c r="D9" s="136" t="s">
        <v>97</v>
      </c>
      <c r="E9" s="116">
        <v>513001</v>
      </c>
      <c r="F9" s="136" t="s">
        <v>103</v>
      </c>
      <c r="G9" s="105">
        <v>13000000</v>
      </c>
      <c r="H9" s="123"/>
    </row>
    <row r="10" ht="22.8" customHeight="1" spans="1:8">
      <c r="A10" s="118"/>
      <c r="B10" s="136" t="s">
        <v>112</v>
      </c>
      <c r="C10" s="136" t="s">
        <v>102</v>
      </c>
      <c r="D10" s="136" t="s">
        <v>106</v>
      </c>
      <c r="E10" s="116">
        <v>513001</v>
      </c>
      <c r="F10" s="136" t="s">
        <v>104</v>
      </c>
      <c r="G10" s="105">
        <v>360000</v>
      </c>
      <c r="H10" s="123"/>
    </row>
    <row r="11" ht="22.8" customHeight="1" spans="1:8">
      <c r="A11" s="118"/>
      <c r="B11" s="136" t="s">
        <v>112</v>
      </c>
      <c r="C11" s="136" t="s">
        <v>123</v>
      </c>
      <c r="D11" s="136" t="s">
        <v>95</v>
      </c>
      <c r="E11" s="116">
        <v>513001</v>
      </c>
      <c r="F11" s="136" t="s">
        <v>96</v>
      </c>
      <c r="G11" s="105">
        <v>15000</v>
      </c>
      <c r="H11" s="123"/>
    </row>
    <row r="12" ht="22.8" customHeight="1" spans="1:8">
      <c r="A12" s="118"/>
      <c r="B12" s="136" t="s">
        <v>112</v>
      </c>
      <c r="C12" s="136" t="s">
        <v>123</v>
      </c>
      <c r="D12" s="136" t="s">
        <v>106</v>
      </c>
      <c r="E12" s="116">
        <v>513001</v>
      </c>
      <c r="F12" s="136" t="s">
        <v>107</v>
      </c>
      <c r="G12" s="105">
        <v>1800000</v>
      </c>
      <c r="H12" s="123"/>
    </row>
    <row r="13" ht="22.8" customHeight="1" spans="1:8">
      <c r="A13" s="118"/>
      <c r="B13" s="137">
        <v>208</v>
      </c>
      <c r="C13" s="137" t="s">
        <v>102</v>
      </c>
      <c r="D13" s="137" t="s">
        <v>114</v>
      </c>
      <c r="E13" s="116">
        <v>513002</v>
      </c>
      <c r="F13" s="136" t="s">
        <v>275</v>
      </c>
      <c r="G13" s="105">
        <v>11000</v>
      </c>
      <c r="H13" s="123"/>
    </row>
    <row r="14" ht="22.8" customHeight="1" spans="1:8">
      <c r="A14" s="118"/>
      <c r="B14" s="136" t="s">
        <v>112</v>
      </c>
      <c r="C14" s="136" t="s">
        <v>123</v>
      </c>
      <c r="D14" s="136" t="s">
        <v>97</v>
      </c>
      <c r="E14" s="116">
        <v>513003</v>
      </c>
      <c r="F14" s="136" t="s">
        <v>276</v>
      </c>
      <c r="G14" s="105">
        <v>54000</v>
      </c>
      <c r="H14" s="123"/>
    </row>
    <row r="15" ht="22.8" customHeight="1" spans="1:8">
      <c r="A15" s="133"/>
      <c r="B15" s="116">
        <v>208</v>
      </c>
      <c r="C15" s="116">
        <v>28</v>
      </c>
      <c r="D15" s="116">
        <v>50</v>
      </c>
      <c r="E15" s="116">
        <v>513004</v>
      </c>
      <c r="F15" s="136" t="s">
        <v>128</v>
      </c>
      <c r="G15" s="105">
        <v>15000</v>
      </c>
      <c r="H15" s="134"/>
    </row>
    <row r="16" ht="22.8" customHeight="1" spans="1:8">
      <c r="A16" s="133"/>
      <c r="B16" s="104"/>
      <c r="C16" s="104"/>
      <c r="D16" s="104"/>
      <c r="E16" s="104"/>
      <c r="F16" s="104" t="s">
        <v>148</v>
      </c>
      <c r="G16" s="105"/>
      <c r="H16" s="135"/>
    </row>
    <row r="17" ht="22.8" customHeight="1" spans="1:8">
      <c r="A17" s="133"/>
      <c r="B17" s="104"/>
      <c r="C17" s="104"/>
      <c r="D17" s="104"/>
      <c r="E17" s="104"/>
      <c r="F17" s="104" t="s">
        <v>277</v>
      </c>
      <c r="G17" s="105"/>
      <c r="H17" s="135"/>
    </row>
    <row r="18" ht="9.75" customHeight="1" spans="1:8">
      <c r="A18" s="138"/>
      <c r="B18" s="139"/>
      <c r="C18" s="139"/>
      <c r="D18" s="139"/>
      <c r="E18" s="139"/>
      <c r="F18" s="138"/>
      <c r="G18" s="138"/>
      <c r="H18" s="14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7</vt:lpstr>
      <vt:lpstr>Sheet9</vt:lpstr>
      <vt:lpstr>Sheet10</vt:lpstr>
      <vt:lpstr>Sheet11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飞飞鱼</cp:lastModifiedBy>
  <dcterms:created xsi:type="dcterms:W3CDTF">2022-03-04T19:28:00Z</dcterms:created>
  <dcterms:modified xsi:type="dcterms:W3CDTF">2023-02-03T06:13:42Z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DCF9D23D1A3A4E3082426C1D4F2763AC</vt:lpwstr>
  </property>
</Properties>
</file>