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G33" i="14"/>
  <c r="G17"/>
  <c r="E33" i="5" l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E12"/>
  <c r="E11"/>
  <c r="E10"/>
  <c r="C10"/>
  <c r="E9"/>
  <c r="E8"/>
  <c r="I6"/>
  <c r="H6"/>
  <c r="G6"/>
  <c r="E36" i="2"/>
  <c r="E40" s="1"/>
  <c r="C36"/>
  <c r="C40" s="1"/>
</calcChain>
</file>

<file path=xl/sharedStrings.xml><?xml version="1.0" encoding="utf-8"?>
<sst xmlns="http://schemas.openxmlformats.org/spreadsheetml/2006/main" count="658" uniqueCount="374">
  <si>
    <t>单位名称</t>
  </si>
  <si>
    <t>2022年单位预算</t>
  </si>
  <si>
    <t xml:space="preserve">
表1</t>
  </si>
  <si>
    <t xml:space="preserve">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</si>
  <si>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</si>
  <si>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</si>
  <si>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</si>
  <si>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</si>
  <si>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</si>
  <si>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</si>
  <si>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</si>
  <si>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</si>
  <si>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</si>
  <si>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</si>
  <si>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</si>
  <si>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</si>
  <si>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</si>
  <si>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</si>
  <si>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</si>
  <si>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</si>
  <si>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</si>
  <si>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</si>
  <si>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</si>
  <si>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</si>
  <si>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</si>
  <si>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</si>
  <si>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</si>
  <si>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</si>
  <si>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</si>
  <si>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</si>
  <si>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</si>
  <si>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</si>
  <si>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</si>
  <si>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</si>
  <si>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</si>
  <si>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</si>
  <si>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</si>
  <si>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</si>
  <si>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</si>
  <si>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</si>
  <si>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</si>
  <si>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</si>
  <si>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</si>
  <si>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</si>
  <si>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</si>
  <si>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</si>
  <si>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</si>
  <si>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</si>
  <si>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</si>
  <si>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</si>
  <si>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</si>
  <si>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</si>
  <si>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</si>
  <si>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</si>
  <si>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</si>
  <si>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</si>
  <si>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</si>
  <si>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</si>
  <si>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</si>
  <si>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</si>
  <si>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</si>
  <si>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</si>
  <si>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</si>
  <si>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</si>
  <si>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</si>
  <si>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</si>
  <si>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</si>
  <si>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</si>
  <si>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</si>
  <si>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</si>
  <si>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</si>
  <si>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</si>
  <si>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</si>
  <si>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</si>
  <si>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</si>
  <si>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</si>
  <si>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</si>
  <si>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</si>
  <si>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</si>
  <si>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</si>
  <si>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</si>
  <si>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</si>
  <si>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</si>
  <si>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</si>
  <si>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</si>
  <si>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</si>
  <si>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</si>
  <si>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</si>
  <si>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</si>
  <si>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</si>
  <si>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</si>
  <si>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</si>
  <si>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</si>
  <si>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</si>
  <si>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</si>
  <si>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</si>
  <si>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</si>
  <si>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</si>
  <si>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</si>
  <si>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</si>
  <si>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</si>
  <si>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</si>
  <si>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</si>
  <si>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</si>
  <si>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</si>
  <si>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</si>
  <si>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</si>
  <si>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</si>
  <si>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</si>
  <si>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</si>
  <si>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</si>
  <si>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</si>
  <si>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</si>
  <si>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</si>
  <si>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</si>
  <si>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</si>
  <si>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</si>
  <si>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</si>
  <si>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</si>
  <si>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</si>
  <si>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</si>
  <si>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</si>
  <si>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</si>
  <si>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</si>
  <si>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</si>
  <si>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</si>
  <si>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</si>
  <si>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</si>
  <si>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</si>
  <si>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</si>
  <si>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</si>
  <si>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</si>
  <si>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</si>
  <si>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</si>
  <si>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</si>
  <si>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</si>
  <si>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</si>
  <si>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</si>
  <si>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</si>
  <si>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</si>
  <si>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</si>
  <si>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</si>
  <si>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</si>
  <si>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</si>
  <si>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</si>
  <si>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</si>
  <si>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</si>
  <si>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</si>
  <si>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</si>
  <si>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</si>
  <si>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</si>
  <si>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</si>
  <si>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</si>
  <si>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</si>
  <si>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</si>
  <si>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</si>
  <si>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</si>
  <si>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</si>
  <si>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</si>
  <si>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</si>
  <si>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</si>
  <si>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</si>
  <si>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</si>
  <si>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</si>
  <si>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</si>
  <si>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</si>
  <si>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</si>
  <si>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</si>
  <si>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</si>
  <si>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</si>
  <si>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</si>
  <si>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</si>
  <si>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</si>
  <si>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</si>
  <si>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</si>
  <si>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</si>
  <si>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</si>
  <si>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</si>
  <si>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</si>
  <si>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</si>
  <si>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</si>
  <si>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</si>
  <si>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</si>
  <si>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</si>
  <si>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</si>
  <si>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</si>
  <si>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</si>
  <si>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</si>
  <si>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</si>
  <si>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</si>
  <si>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</si>
  <si>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</si>
  <si>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</si>
  <si>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</si>
  <si>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</si>
  <si>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</si>
  <si>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</si>
  <si>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</si>
  <si>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</si>
  <si>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</si>
  <si>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</si>
  <si>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</si>
  <si>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</si>
  <si>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</si>
  <si>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</si>
  <si>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</si>
  <si>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</si>
  <si>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</si>
  <si>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</si>
  <si>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</si>
  <si>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</si>
  <si>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</si>
  <si>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</si>
  <si>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</si>
  <si>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</si>
  <si>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</si>
  <si>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</si>
  <si>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</si>
  <si>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</si>
  <si>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</si>
  <si>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</si>
  <si>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</si>
  <si>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</si>
  <si>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</si>
  <si>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</si>
  <si>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</si>
  <si>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</si>
  <si>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</si>
  <si>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</si>
  <si>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</si>
  <si>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</si>
  <si>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</si>
  <si>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</si>
  <si>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</si>
  <si>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</si>
  <si>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</si>
  <si>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</si>
  <si>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</si>
  <si>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</si>
  <si>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</si>
  <si>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</si>
  <si>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</si>
  <si>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</si>
  <si>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</si>
  <si>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</si>
  <si>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</si>
  <si>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</si>
  <si>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</si>
  <si>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</si>
  <si>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</si>
  <si>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</si>
  <si>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</si>
  <si>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</si>
  <si>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</si>
  <si>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</si>
  <si>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</si>
  <si>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</si>
  <si>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</si>
  <si>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</si>
  <si>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</si>
  <si>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</si>
  <si>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</si>
  <si>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</si>
  <si>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</si>
  <si>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</si>
  <si>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</si>
  <si>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</si>
  <si>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</si>
  <si>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</si>
  <si>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</si>
  <si>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</si>
  <si>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</si>
  <si>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</si>
  <si>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</si>
  <si>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</si>
  <si>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</si>
  <si>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</si>
  <si>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</si>
  <si>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</si>
  <si>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</si>
  <si>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</si>
  <si>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</si>
  <si>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</si>
  <si>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可持续影响指标</t>
  </si>
  <si>
    <t>满意度指标</t>
  </si>
  <si>
    <t>服务对象满意度指标</t>
  </si>
  <si>
    <t>表7</t>
  </si>
  <si>
    <r>
      <t xml:space="preserve">单位预算项目绩效目标表
</t>
    </r>
    <r>
      <rPr>
        <sz val="18"/>
        <rFont val="宋体"/>
        <family val="3"/>
        <charset val="134"/>
      </rPr>
      <t>（2022年度）</t>
    </r>
  </si>
  <si>
    <t>年度目标</t>
  </si>
  <si>
    <t>指标性质</t>
  </si>
  <si>
    <t>指标值</t>
  </si>
  <si>
    <t>度量单位</t>
  </si>
  <si>
    <t>权重</t>
  </si>
  <si>
    <t>指标方向性</t>
  </si>
  <si>
    <t>单位名称：攀枝花市退役军人服务中心</t>
    <phoneticPr fontId="7" type="noConversion"/>
  </si>
  <si>
    <t>单位：攀枝花市退役军人服务中心</t>
    <phoneticPr fontId="7" type="noConversion"/>
  </si>
  <si>
    <t>单位收支总表</t>
    <phoneticPr fontId="7" type="noConversion"/>
  </si>
  <si>
    <t>攀枝花市退役军人服务中心</t>
    <phoneticPr fontId="7" type="noConversion"/>
  </si>
  <si>
    <t>208</t>
  </si>
  <si>
    <t>05</t>
  </si>
  <si>
    <t>02</t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</si>
  <si>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</si>
  <si>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</si>
  <si>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28</t>
  </si>
  <si>
    <t>50</t>
  </si>
  <si>
    <r>
      <rPr>
        <sz val="11"/>
        <rFont val="宋体"/>
        <family val="3"/>
        <charset val="134"/>
      </rPr>
      <t> 事业运行</t>
    </r>
  </si>
  <si>
    <t>221</t>
  </si>
  <si>
    <t>01</t>
  </si>
  <si>
    <r>
      <rPr>
        <sz val="11"/>
        <rFont val="宋体"/>
        <family val="3"/>
        <charset val="134"/>
      </rPr>
      <t> 住房公积金</t>
    </r>
  </si>
  <si>
    <t>01</t>
    <phoneticPr fontId="7" type="noConversion"/>
  </si>
  <si>
    <t>基本工资</t>
    <phoneticPr fontId="7" type="noConversion"/>
  </si>
  <si>
    <t>02</t>
    <phoneticPr fontId="7" type="noConversion"/>
  </si>
  <si>
    <t>津贴补贴</t>
    <phoneticPr fontId="7" type="noConversion"/>
  </si>
  <si>
    <t>07</t>
    <phoneticPr fontId="7" type="noConversion"/>
  </si>
  <si>
    <t>绩效工资</t>
    <phoneticPr fontId="7" type="noConversion"/>
  </si>
  <si>
    <t>08</t>
    <phoneticPr fontId="7" type="noConversion"/>
  </si>
  <si>
    <t>机关事业单位基本养老保险缴费</t>
    <phoneticPr fontId="7" type="noConversion"/>
  </si>
  <si>
    <t>10</t>
    <phoneticPr fontId="7" type="noConversion"/>
  </si>
  <si>
    <t>职工基本医疗保险缴费</t>
    <phoneticPr fontId="7" type="noConversion"/>
  </si>
  <si>
    <t>11</t>
    <phoneticPr fontId="7" type="noConversion"/>
  </si>
  <si>
    <t>公务员医疗补助缴费</t>
    <phoneticPr fontId="7" type="noConversion"/>
  </si>
  <si>
    <t>12</t>
    <phoneticPr fontId="7" type="noConversion"/>
  </si>
  <si>
    <t>其他社会保障缴费</t>
    <phoneticPr fontId="7" type="noConversion"/>
  </si>
  <si>
    <t>13</t>
    <phoneticPr fontId="7" type="noConversion"/>
  </si>
  <si>
    <t>住房公积金</t>
    <phoneticPr fontId="7" type="noConversion"/>
  </si>
  <si>
    <t>99</t>
    <phoneticPr fontId="7" type="noConversion"/>
  </si>
  <si>
    <t>其他工资福利支出</t>
    <phoneticPr fontId="7" type="noConversion"/>
  </si>
  <si>
    <t>办公费</t>
    <phoneticPr fontId="7" type="noConversion"/>
  </si>
  <si>
    <t>05</t>
    <phoneticPr fontId="7" type="noConversion"/>
  </si>
  <si>
    <t>06</t>
    <phoneticPr fontId="7" type="noConversion"/>
  </si>
  <si>
    <t>电费</t>
    <phoneticPr fontId="7" type="noConversion"/>
  </si>
  <si>
    <t>邮电费</t>
    <phoneticPr fontId="7" type="noConversion"/>
  </si>
  <si>
    <t>差旅费</t>
    <phoneticPr fontId="7" type="noConversion"/>
  </si>
  <si>
    <t>17</t>
    <phoneticPr fontId="7" type="noConversion"/>
  </si>
  <si>
    <t>公务接待费</t>
    <phoneticPr fontId="7" type="noConversion"/>
  </si>
  <si>
    <t>28</t>
    <phoneticPr fontId="7" type="noConversion"/>
  </si>
  <si>
    <t>工会经费</t>
    <phoneticPr fontId="7" type="noConversion"/>
  </si>
  <si>
    <t>302</t>
    <phoneticPr fontId="7" type="noConversion"/>
  </si>
  <si>
    <t>29</t>
    <phoneticPr fontId="7" type="noConversion"/>
  </si>
  <si>
    <t>福利费</t>
    <phoneticPr fontId="7" type="noConversion"/>
  </si>
  <si>
    <t>39</t>
    <phoneticPr fontId="7" type="noConversion"/>
  </si>
  <si>
    <t>其他交通费用</t>
    <phoneticPr fontId="7" type="noConversion"/>
  </si>
  <si>
    <t>99</t>
    <phoneticPr fontId="7" type="noConversion"/>
  </si>
  <si>
    <t>其他商品和服务支出</t>
    <phoneticPr fontId="7" type="noConversion"/>
  </si>
  <si>
    <t>303</t>
    <phoneticPr fontId="7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</si>
  <si>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7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</si>
  <si>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03</t>
    </r>
    <phoneticPr fontId="7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</si>
  <si>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7" type="noConversion"/>
  </si>
  <si>
    <t>医疗费补助</t>
    <phoneticPr fontId="7" type="noConversion"/>
  </si>
  <si>
    <r>
      <rPr>
        <sz val="11"/>
        <rFont val="宋体"/>
        <family val="3"/>
        <charset val="134"/>
      </rPr>
      <t>01</t>
    </r>
  </si>
  <si>
    <t>  工资福利支出</t>
    <phoneticPr fontId="7" type="noConversion"/>
  </si>
  <si>
    <t>  商品和服务支出</t>
    <phoneticPr fontId="7" type="noConversion"/>
  </si>
  <si>
    <t>此表无数据</t>
    <phoneticPr fontId="7" type="noConversion"/>
  </si>
  <si>
    <t>单位：攀枝花市退役军人服务中心</t>
    <phoneticPr fontId="7" type="noConversion"/>
  </si>
  <si>
    <t>攀枝花市退役军人服务中心</t>
    <phoneticPr fontId="7" type="noConversion"/>
  </si>
  <si>
    <t>基本支出预算</t>
    <phoneticPr fontId="7" type="noConversion"/>
  </si>
  <si>
    <t>人员经费和公用经费</t>
    <phoneticPr fontId="7" type="noConversion"/>
  </si>
  <si>
    <t>科目调整次数</t>
  </si>
  <si>
    <t>≤10次</t>
    <phoneticPr fontId="10" type="noConversion"/>
  </si>
  <si>
    <t>足额保障率</t>
  </si>
  <si>
    <t>按时发放率</t>
  </si>
  <si>
    <t>经费控制率</t>
  </si>
  <si>
    <t>保证机构正常运行，确保完成年度职能目标任务，开展全市退役军人和其他优抚对象就业创业扶持、优抚帮扶、走访慰问、信访接待、权益保障等服务性工作。</t>
    <phoneticPr fontId="10" type="noConversion"/>
  </si>
  <si>
    <t>职能目标任务完成率</t>
    <phoneticPr fontId="7" type="noConversion"/>
  </si>
  <si>
    <t>促进退役军人就业创业率</t>
  </si>
  <si>
    <t>不断促进退役军人就业创业</t>
    <phoneticPr fontId="10" type="noConversion"/>
  </si>
  <si>
    <t>退役军人及其他优抚对象满意度</t>
  </si>
  <si>
    <t>≥95%</t>
    <phoneticPr fontId="10" type="noConversion"/>
  </si>
  <si>
    <t>此表无数据</t>
    <phoneticPr fontId="7" type="noConversion"/>
  </si>
  <si>
    <t>离退休费</t>
    <phoneticPr fontId="7" type="noConversion"/>
  </si>
  <si>
    <t>社会福利和救助</t>
  </si>
  <si>
    <t>05</t>
    <phoneticPr fontId="7" type="noConversion"/>
  </si>
  <si>
    <t>01</t>
    <phoneticPr fontId="7" type="noConversion"/>
  </si>
  <si>
    <t>2022年  02 月 15 日</t>
    <phoneticPr fontId="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</si>
</sst>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##0.00"/>
    <numFmt numFmtId="177" formatCode="yyyy&quot;年&quot;mm&quot;月&quot;dd&quot;日&quot;"/>
    <numFmt numFmtId="178" formatCode="0.00_);[Red]\(0.00\)"/>
  </numFmts>
  <fonts count="25">
    <font>
      <sz val="11"/>
      <color indexed="8"/>
      <name val="宋体"/>
      <charset val="1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3" fillId="0" borderId="0"/>
  </cellStyleXfs>
  <cellXfs count="150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176" fontId="10" fillId="0" borderId="5" xfId="0" applyNumberFormat="1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15" fillId="0" borderId="7" xfId="0" applyFont="1" applyFill="1" applyBorder="1">
      <alignment vertical="center"/>
    </xf>
    <xf numFmtId="176" fontId="17" fillId="0" borderId="5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5" fillId="0" borderId="8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176" fontId="17" fillId="0" borderId="5" xfId="0" applyNumberFormat="1" applyFont="1" applyFill="1" applyBorder="1" applyAlignment="1" applyProtection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8" fillId="0" borderId="8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4" fontId="12" fillId="0" borderId="13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0" fontId="10" fillId="0" borderId="11" xfId="0" applyFont="1" applyFill="1" applyBorder="1">
      <alignment vertical="center"/>
    </xf>
    <xf numFmtId="4" fontId="12" fillId="0" borderId="17" xfId="0" applyNumberFormat="1" applyFont="1" applyBorder="1" applyAlignment="1">
      <alignment horizontal="right" vertical="center"/>
    </xf>
    <xf numFmtId="178" fontId="17" fillId="0" borderId="5" xfId="1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0" xfId="0" applyNumberFormat="1" applyFont="1" applyFill="1">
      <alignment vertical="center"/>
    </xf>
    <xf numFmtId="4" fontId="0" fillId="0" borderId="0" xfId="0" applyNumberFormat="1" applyFont="1" applyFill="1" applyBorder="1">
      <alignment vertical="center"/>
    </xf>
    <xf numFmtId="0" fontId="2" fillId="0" borderId="15" xfId="0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9" fontId="17" fillId="0" borderId="5" xfId="2" applyNumberFormat="1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3"/>
  <sheetViews>
    <sheetView workbookViewId="0">
      <selection activeCell="A9" sqref="A9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82" t="s">
        <v>294</v>
      </c>
    </row>
    <row r="2" spans="1:1" ht="195.6" customHeight="1">
      <c r="A2" s="83" t="s">
        <v>1</v>
      </c>
    </row>
    <row r="3" spans="1:1" ht="146.65" customHeight="1">
      <c r="A3" s="84" t="s">
        <v>373</v>
      </c>
    </row>
  </sheetData>
  <phoneticPr fontId="7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pane ySplit="5" topLeftCell="A6" activePane="bottomLeft" state="frozen"/>
      <selection pane="bottomLeft" activeCell="I22" sqref="I22"/>
    </sheetView>
  </sheetViews>
  <sheetFormatPr defaultColWidth="10" defaultRowHeight="13.5"/>
  <cols>
    <col min="1" max="1" width="1.5" style="56" customWidth="1"/>
    <col min="2" max="2" width="41" style="56" customWidth="1"/>
    <col min="3" max="3" width="16.375" style="56" customWidth="1"/>
    <col min="4" max="4" width="41" style="56" customWidth="1"/>
    <col min="5" max="5" width="16.375" style="56" customWidth="1"/>
    <col min="6" max="6" width="1.5" style="56" customWidth="1"/>
    <col min="7" max="11" width="9.75" style="56" customWidth="1"/>
    <col min="12" max="16384" width="10" style="56"/>
  </cols>
  <sheetData>
    <row r="1" spans="1:6" ht="16.350000000000001" customHeight="1">
      <c r="A1" s="57"/>
      <c r="B1" s="58" t="s">
        <v>2</v>
      </c>
      <c r="D1" s="59"/>
      <c r="F1" s="60" t="s">
        <v>3</v>
      </c>
    </row>
    <row r="2" spans="1:6" ht="22.9" customHeight="1">
      <c r="A2" s="61"/>
      <c r="B2" s="122" t="s">
        <v>296</v>
      </c>
      <c r="C2" s="122"/>
      <c r="D2" s="122"/>
      <c r="E2" s="122"/>
      <c r="F2" s="60"/>
    </row>
    <row r="3" spans="1:6" ht="19.5" customHeight="1">
      <c r="A3" s="61"/>
      <c r="B3" s="62" t="s">
        <v>295</v>
      </c>
      <c r="D3" s="63"/>
      <c r="E3" s="64" t="s">
        <v>4</v>
      </c>
      <c r="F3" s="60"/>
    </row>
    <row r="4" spans="1:6" ht="24.4" customHeight="1">
      <c r="A4" s="61"/>
      <c r="B4" s="123" t="s">
        <v>5</v>
      </c>
      <c r="C4" s="123"/>
      <c r="D4" s="123" t="s">
        <v>6</v>
      </c>
      <c r="E4" s="123"/>
      <c r="F4" s="60"/>
    </row>
    <row r="5" spans="1:6" ht="24.4" customHeight="1">
      <c r="A5" s="61"/>
      <c r="B5" s="65" t="s">
        <v>7</v>
      </c>
      <c r="C5" s="65" t="s">
        <v>8</v>
      </c>
      <c r="D5" s="65" t="s">
        <v>7</v>
      </c>
      <c r="E5" s="65" t="s">
        <v>8</v>
      </c>
      <c r="F5" s="60"/>
    </row>
    <row r="6" spans="1:6" ht="22.9" customHeight="1">
      <c r="A6" s="124"/>
      <c r="B6" s="67" t="s">
        <v>9</v>
      </c>
      <c r="C6" s="68">
        <v>345.76</v>
      </c>
      <c r="D6" s="67" t="s">
        <v>10</v>
      </c>
      <c r="E6" s="69"/>
      <c r="F6" s="70"/>
    </row>
    <row r="7" spans="1:6" ht="22.9" customHeight="1">
      <c r="A7" s="124"/>
      <c r="B7" s="67" t="s">
        <v>11</v>
      </c>
      <c r="C7" s="68"/>
      <c r="D7" s="67" t="s">
        <v>12</v>
      </c>
      <c r="E7" s="69"/>
      <c r="F7" s="70"/>
    </row>
    <row r="8" spans="1:6" ht="22.9" customHeight="1">
      <c r="A8" s="124"/>
      <c r="B8" s="67" t="s">
        <v>13</v>
      </c>
      <c r="C8" s="68"/>
      <c r="D8" s="67" t="s">
        <v>14</v>
      </c>
      <c r="E8" s="69"/>
      <c r="F8" s="70"/>
    </row>
    <row r="9" spans="1:6" ht="22.9" customHeight="1">
      <c r="A9" s="124"/>
      <c r="B9" s="67" t="s">
        <v>15</v>
      </c>
      <c r="C9" s="68"/>
      <c r="D9" s="67" t="s">
        <v>16</v>
      </c>
      <c r="E9" s="69"/>
      <c r="F9" s="70"/>
    </row>
    <row r="10" spans="1:6" ht="22.9" customHeight="1">
      <c r="A10" s="124"/>
      <c r="B10" s="67" t="s">
        <v>17</v>
      </c>
      <c r="C10" s="68"/>
      <c r="D10" s="67" t="s">
        <v>18</v>
      </c>
      <c r="E10" s="69"/>
      <c r="F10" s="70"/>
    </row>
    <row r="11" spans="1:6" ht="22.9" customHeight="1">
      <c r="A11" s="124"/>
      <c r="B11" s="67" t="s">
        <v>19</v>
      </c>
      <c r="C11" s="68"/>
      <c r="D11" s="67" t="s">
        <v>20</v>
      </c>
      <c r="E11" s="69"/>
      <c r="F11" s="70"/>
    </row>
    <row r="12" spans="1:6" ht="22.9" customHeight="1">
      <c r="A12" s="124"/>
      <c r="B12" s="67" t="s">
        <v>21</v>
      </c>
      <c r="C12" s="68"/>
      <c r="D12" s="67" t="s">
        <v>22</v>
      </c>
      <c r="E12" s="69"/>
      <c r="F12" s="70"/>
    </row>
    <row r="13" spans="1:6" ht="22.9" customHeight="1">
      <c r="A13" s="124"/>
      <c r="B13" s="67" t="s">
        <v>21</v>
      </c>
      <c r="C13" s="68"/>
      <c r="D13" s="67" t="s">
        <v>23</v>
      </c>
      <c r="E13" s="69">
        <v>319.69</v>
      </c>
      <c r="F13" s="70"/>
    </row>
    <row r="14" spans="1:6" ht="22.9" customHeight="1">
      <c r="A14" s="124"/>
      <c r="B14" s="67" t="s">
        <v>21</v>
      </c>
      <c r="C14" s="68"/>
      <c r="D14" s="67" t="s">
        <v>24</v>
      </c>
      <c r="E14" s="69"/>
      <c r="F14" s="70"/>
    </row>
    <row r="15" spans="1:6" ht="22.9" customHeight="1">
      <c r="A15" s="124"/>
      <c r="B15" s="67" t="s">
        <v>21</v>
      </c>
      <c r="C15" s="68"/>
      <c r="D15" s="67" t="s">
        <v>25</v>
      </c>
      <c r="E15" s="69"/>
      <c r="F15" s="70"/>
    </row>
    <row r="16" spans="1:6" ht="22.9" customHeight="1">
      <c r="A16" s="124"/>
      <c r="B16" s="67" t="s">
        <v>21</v>
      </c>
      <c r="C16" s="68"/>
      <c r="D16" s="67" t="s">
        <v>26</v>
      </c>
      <c r="E16" s="69"/>
      <c r="F16" s="70"/>
    </row>
    <row r="17" spans="1:6" ht="22.9" customHeight="1">
      <c r="A17" s="124"/>
      <c r="B17" s="67" t="s">
        <v>21</v>
      </c>
      <c r="C17" s="68"/>
      <c r="D17" s="67" t="s">
        <v>27</v>
      </c>
      <c r="E17" s="69"/>
      <c r="F17" s="70"/>
    </row>
    <row r="18" spans="1:6" ht="22.9" customHeight="1">
      <c r="A18" s="124"/>
      <c r="B18" s="67" t="s">
        <v>21</v>
      </c>
      <c r="C18" s="68"/>
      <c r="D18" s="67" t="s">
        <v>28</v>
      </c>
      <c r="E18" s="69"/>
      <c r="F18" s="70"/>
    </row>
    <row r="19" spans="1:6" ht="22.9" customHeight="1">
      <c r="A19" s="124"/>
      <c r="B19" s="67" t="s">
        <v>21</v>
      </c>
      <c r="C19" s="68"/>
      <c r="D19" s="67" t="s">
        <v>29</v>
      </c>
      <c r="E19" s="69"/>
      <c r="F19" s="70"/>
    </row>
    <row r="20" spans="1:6" ht="22.9" customHeight="1">
      <c r="A20" s="124"/>
      <c r="B20" s="67" t="s">
        <v>21</v>
      </c>
      <c r="C20" s="68"/>
      <c r="D20" s="67" t="s">
        <v>30</v>
      </c>
      <c r="E20" s="69"/>
      <c r="F20" s="70"/>
    </row>
    <row r="21" spans="1:6" ht="22.9" customHeight="1">
      <c r="A21" s="124"/>
      <c r="B21" s="67" t="s">
        <v>21</v>
      </c>
      <c r="C21" s="68"/>
      <c r="D21" s="67" t="s">
        <v>31</v>
      </c>
      <c r="E21" s="69"/>
      <c r="F21" s="70"/>
    </row>
    <row r="22" spans="1:6" ht="22.9" customHeight="1">
      <c r="A22" s="124"/>
      <c r="B22" s="67" t="s">
        <v>21</v>
      </c>
      <c r="C22" s="68"/>
      <c r="D22" s="67" t="s">
        <v>32</v>
      </c>
      <c r="E22" s="69"/>
      <c r="F22" s="70"/>
    </row>
    <row r="23" spans="1:6" ht="22.9" customHeight="1">
      <c r="A23" s="124"/>
      <c r="B23" s="67" t="s">
        <v>21</v>
      </c>
      <c r="C23" s="68"/>
      <c r="D23" s="67" t="s">
        <v>33</v>
      </c>
      <c r="E23" s="69"/>
      <c r="F23" s="70"/>
    </row>
    <row r="24" spans="1:6" ht="22.9" customHeight="1">
      <c r="A24" s="124"/>
      <c r="B24" s="67" t="s">
        <v>21</v>
      </c>
      <c r="C24" s="68"/>
      <c r="D24" s="67" t="s">
        <v>34</v>
      </c>
      <c r="E24" s="69"/>
      <c r="F24" s="70"/>
    </row>
    <row r="25" spans="1:6" ht="22.9" customHeight="1">
      <c r="A25" s="124"/>
      <c r="B25" s="67" t="s">
        <v>21</v>
      </c>
      <c r="C25" s="68"/>
      <c r="D25" s="67" t="s">
        <v>35</v>
      </c>
      <c r="E25" s="69">
        <v>26.07</v>
      </c>
      <c r="F25" s="70"/>
    </row>
    <row r="26" spans="1:6" ht="22.9" customHeight="1">
      <c r="A26" s="124"/>
      <c r="B26" s="67" t="s">
        <v>21</v>
      </c>
      <c r="C26" s="68"/>
      <c r="D26" s="67" t="s">
        <v>36</v>
      </c>
      <c r="E26" s="69"/>
      <c r="F26" s="70"/>
    </row>
    <row r="27" spans="1:6" ht="22.9" customHeight="1">
      <c r="A27" s="124"/>
      <c r="B27" s="67" t="s">
        <v>21</v>
      </c>
      <c r="C27" s="68"/>
      <c r="D27" s="67" t="s">
        <v>37</v>
      </c>
      <c r="E27" s="69"/>
      <c r="F27" s="70"/>
    </row>
    <row r="28" spans="1:6" ht="22.9" customHeight="1">
      <c r="A28" s="124"/>
      <c r="B28" s="67" t="s">
        <v>21</v>
      </c>
      <c r="C28" s="68"/>
      <c r="D28" s="67" t="s">
        <v>38</v>
      </c>
      <c r="E28" s="69"/>
      <c r="F28" s="70"/>
    </row>
    <row r="29" spans="1:6" ht="22.9" customHeight="1">
      <c r="A29" s="124"/>
      <c r="B29" s="67" t="s">
        <v>21</v>
      </c>
      <c r="C29" s="68"/>
      <c r="D29" s="67" t="s">
        <v>39</v>
      </c>
      <c r="E29" s="69"/>
      <c r="F29" s="70"/>
    </row>
    <row r="30" spans="1:6" ht="22.9" customHeight="1">
      <c r="A30" s="124"/>
      <c r="B30" s="67" t="s">
        <v>21</v>
      </c>
      <c r="C30" s="68"/>
      <c r="D30" s="67" t="s">
        <v>40</v>
      </c>
      <c r="E30" s="69"/>
      <c r="F30" s="70"/>
    </row>
    <row r="31" spans="1:6" ht="22.9" customHeight="1">
      <c r="A31" s="124"/>
      <c r="B31" s="67" t="s">
        <v>21</v>
      </c>
      <c r="C31" s="68"/>
      <c r="D31" s="67" t="s">
        <v>41</v>
      </c>
      <c r="E31" s="69"/>
      <c r="F31" s="70"/>
    </row>
    <row r="32" spans="1:6" ht="22.9" customHeight="1">
      <c r="A32" s="124"/>
      <c r="B32" s="67" t="s">
        <v>21</v>
      </c>
      <c r="C32" s="68"/>
      <c r="D32" s="67" t="s">
        <v>42</v>
      </c>
      <c r="E32" s="69"/>
      <c r="F32" s="70"/>
    </row>
    <row r="33" spans="1:6" ht="22.9" customHeight="1">
      <c r="A33" s="124"/>
      <c r="B33" s="67" t="s">
        <v>21</v>
      </c>
      <c r="C33" s="68"/>
      <c r="D33" s="67" t="s">
        <v>43</v>
      </c>
      <c r="E33" s="69"/>
      <c r="F33" s="70"/>
    </row>
    <row r="34" spans="1:6" ht="22.9" customHeight="1">
      <c r="A34" s="124"/>
      <c r="B34" s="67" t="s">
        <v>21</v>
      </c>
      <c r="C34" s="68"/>
      <c r="D34" s="67" t="s">
        <v>44</v>
      </c>
      <c r="E34" s="69"/>
      <c r="F34" s="70"/>
    </row>
    <row r="35" spans="1:6" ht="22.9" customHeight="1">
      <c r="A35" s="124"/>
      <c r="B35" s="67" t="s">
        <v>21</v>
      </c>
      <c r="C35" s="68"/>
      <c r="D35" s="67" t="s">
        <v>45</v>
      </c>
      <c r="E35" s="69"/>
      <c r="F35" s="70"/>
    </row>
    <row r="36" spans="1:6" ht="22.9" customHeight="1">
      <c r="A36" s="71"/>
      <c r="B36" s="65" t="s">
        <v>46</v>
      </c>
      <c r="C36" s="72">
        <f>SUM(C6:C35)</f>
        <v>345.76</v>
      </c>
      <c r="D36" s="65" t="s">
        <v>47</v>
      </c>
      <c r="E36" s="72">
        <f>SUM(E6:E35)</f>
        <v>345.76</v>
      </c>
      <c r="F36" s="73"/>
    </row>
    <row r="37" spans="1:6" ht="22.9" customHeight="1">
      <c r="A37" s="66"/>
      <c r="B37" s="67" t="s">
        <v>48</v>
      </c>
      <c r="C37" s="68"/>
      <c r="D37" s="67" t="s">
        <v>49</v>
      </c>
      <c r="E37" s="68"/>
      <c r="F37" s="74"/>
    </row>
    <row r="38" spans="1:6" ht="22.9" customHeight="1">
      <c r="A38" s="75"/>
      <c r="B38" s="67" t="s">
        <v>50</v>
      </c>
      <c r="C38" s="68"/>
      <c r="D38" s="67" t="s">
        <v>51</v>
      </c>
      <c r="E38" s="68"/>
      <c r="F38" s="74"/>
    </row>
    <row r="39" spans="1:6" ht="22.9" customHeight="1">
      <c r="A39" s="75"/>
      <c r="B39" s="76"/>
      <c r="C39" s="76"/>
      <c r="D39" s="67" t="s">
        <v>52</v>
      </c>
      <c r="E39" s="68"/>
      <c r="F39" s="74"/>
    </row>
    <row r="40" spans="1:6" ht="22.9" customHeight="1">
      <c r="A40" s="77"/>
      <c r="B40" s="65" t="s">
        <v>53</v>
      </c>
      <c r="C40" s="72">
        <f>C36+C37+C38</f>
        <v>345.76</v>
      </c>
      <c r="D40" s="65" t="s">
        <v>54</v>
      </c>
      <c r="E40" s="72">
        <f>E36+E37+E39</f>
        <v>345.76</v>
      </c>
      <c r="F40" s="78"/>
    </row>
    <row r="41" spans="1:6" ht="9.75" customHeight="1">
      <c r="A41" s="79"/>
      <c r="B41" s="79"/>
      <c r="C41" s="80"/>
      <c r="D41" s="80"/>
      <c r="E41" s="79"/>
      <c r="F41" s="81"/>
    </row>
  </sheetData>
  <mergeCells count="4">
    <mergeCell ref="B2:E2"/>
    <mergeCell ref="B4:C4"/>
    <mergeCell ref="D4:E4"/>
    <mergeCell ref="A6:A35"/>
  </mergeCells>
  <phoneticPr fontId="7" type="noConversion"/>
  <pageMargins left="0.75" right="0.75" top="0.270000010728836" bottom="0.270000010728836" header="0" footer="0"/>
  <pageSetup paperSize="9" scale="7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0" customWidth="1"/>
    <col min="2" max="2" width="16.875" style="10" customWidth="1"/>
    <col min="3" max="3" width="41" style="10" customWidth="1"/>
    <col min="4" max="14" width="16.375" style="10" customWidth="1"/>
    <col min="15" max="15" width="1.5" style="10" customWidth="1"/>
    <col min="16" max="18" width="9.75" style="10" customWidth="1"/>
    <col min="19" max="16384" width="10" style="10"/>
  </cols>
  <sheetData>
    <row r="1" spans="1:15" ht="16.350000000000001" customHeight="1">
      <c r="A1" s="11"/>
      <c r="B1" s="12" t="s">
        <v>55</v>
      </c>
      <c r="C1" s="14"/>
      <c r="D1" s="15"/>
      <c r="E1" s="15"/>
      <c r="F1" s="15"/>
      <c r="G1" s="14"/>
      <c r="H1" s="14"/>
      <c r="I1" s="14"/>
      <c r="L1" s="14"/>
      <c r="M1" s="14"/>
      <c r="O1" s="18"/>
    </row>
    <row r="2" spans="1:15" ht="22.9" customHeight="1">
      <c r="A2" s="11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8" t="s">
        <v>3</v>
      </c>
    </row>
    <row r="3" spans="1:15" ht="19.5" customHeight="1">
      <c r="A3" s="16"/>
      <c r="B3" s="128" t="s">
        <v>295</v>
      </c>
      <c r="C3" s="128"/>
      <c r="D3" s="16"/>
      <c r="E3" s="16"/>
      <c r="F3" s="47"/>
      <c r="G3" s="16"/>
      <c r="H3" s="47"/>
      <c r="I3" s="47"/>
      <c r="J3" s="47"/>
      <c r="K3" s="47"/>
      <c r="L3" s="47"/>
      <c r="M3" s="47"/>
      <c r="N3" s="27" t="s">
        <v>4</v>
      </c>
      <c r="O3" s="28"/>
    </row>
    <row r="4" spans="1:15" ht="24.4" customHeight="1">
      <c r="A4" s="20"/>
      <c r="B4" s="126"/>
      <c r="C4" s="126"/>
      <c r="D4" s="126" t="s">
        <v>56</v>
      </c>
      <c r="E4" s="126" t="s">
        <v>57</v>
      </c>
      <c r="F4" s="126" t="s">
        <v>58</v>
      </c>
      <c r="G4" s="126" t="s">
        <v>59</v>
      </c>
      <c r="H4" s="126" t="s">
        <v>60</v>
      </c>
      <c r="I4" s="126" t="s">
        <v>61</v>
      </c>
      <c r="J4" s="126" t="s">
        <v>62</v>
      </c>
      <c r="K4" s="126" t="s">
        <v>63</v>
      </c>
      <c r="L4" s="126" t="s">
        <v>64</v>
      </c>
      <c r="M4" s="126" t="s">
        <v>65</v>
      </c>
      <c r="N4" s="126" t="s">
        <v>66</v>
      </c>
      <c r="O4" s="30"/>
    </row>
    <row r="5" spans="1:15" ht="24.4" customHeight="1">
      <c r="A5" s="20"/>
      <c r="B5" s="126" t="s">
        <v>67</v>
      </c>
      <c r="C5" s="126" t="s">
        <v>68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30"/>
    </row>
    <row r="6" spans="1:15" ht="24.4" customHeight="1">
      <c r="A6" s="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30"/>
    </row>
    <row r="7" spans="1:15" ht="22.9" customHeight="1">
      <c r="A7" s="21"/>
      <c r="B7" s="19"/>
      <c r="C7" s="19" t="s">
        <v>69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31"/>
    </row>
    <row r="8" spans="1:15" ht="22.9" customHeight="1">
      <c r="A8" s="125"/>
      <c r="B8" s="23">
        <v>513004</v>
      </c>
      <c r="C8" s="67" t="s">
        <v>297</v>
      </c>
      <c r="D8" s="68">
        <v>345.76</v>
      </c>
      <c r="E8" s="24"/>
      <c r="F8" s="24">
        <v>345.76</v>
      </c>
      <c r="G8" s="24"/>
      <c r="H8" s="24"/>
      <c r="I8" s="24"/>
      <c r="J8" s="24"/>
      <c r="K8" s="24"/>
      <c r="L8" s="24"/>
      <c r="M8" s="24"/>
      <c r="N8" s="24"/>
      <c r="O8" s="29"/>
    </row>
    <row r="9" spans="1:15" ht="22.9" customHeight="1">
      <c r="A9" s="125"/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9"/>
    </row>
    <row r="10" spans="1:15" ht="9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32"/>
    </row>
  </sheetData>
  <mergeCells count="17">
    <mergeCell ref="M4:M6"/>
    <mergeCell ref="N4:N6"/>
    <mergeCell ref="B2:N2"/>
    <mergeCell ref="B3:C3"/>
    <mergeCell ref="B4:C4"/>
    <mergeCell ref="F4:F6"/>
    <mergeCell ref="G4:G6"/>
    <mergeCell ref="H4:H6"/>
    <mergeCell ref="I4:I6"/>
    <mergeCell ref="J4:J6"/>
    <mergeCell ref="K4:K6"/>
    <mergeCell ref="L4:L6"/>
    <mergeCell ref="A8:A9"/>
    <mergeCell ref="B5:B6"/>
    <mergeCell ref="C5:C6"/>
    <mergeCell ref="D4:D6"/>
    <mergeCell ref="E4:E6"/>
  </mergeCells>
  <phoneticPr fontId="7" type="noConversion"/>
  <pageMargins left="0.75" right="0.75" top="0.270000010728836" bottom="0.270000010728836" header="0" footer="0"/>
  <pageSetup paperSize="9" scale="5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11"/>
  <sheetViews>
    <sheetView workbookViewId="0">
      <pane ySplit="6" topLeftCell="A7" activePane="bottomLeft" state="frozen"/>
      <selection pane="bottomLeft" activeCell="F31" sqref="F31"/>
    </sheetView>
  </sheetViews>
  <sheetFormatPr defaultColWidth="10" defaultRowHeight="13.5"/>
  <cols>
    <col min="1" max="1" width="1.5" style="10" customWidth="1"/>
    <col min="2" max="4" width="6.125" style="10" customWidth="1"/>
    <col min="5" max="5" width="16.875" style="10" customWidth="1"/>
    <col min="6" max="6" width="41" style="10" customWidth="1"/>
    <col min="7" max="10" width="16.375" style="10" customWidth="1"/>
    <col min="11" max="11" width="22.875" style="10" customWidth="1"/>
    <col min="12" max="12" width="1.5" style="10" customWidth="1"/>
    <col min="13" max="15" width="9.75" style="10" customWidth="1"/>
    <col min="16" max="16384" width="10" style="10"/>
  </cols>
  <sheetData>
    <row r="1" spans="1:12" ht="16.350000000000001" customHeight="1">
      <c r="A1" s="11"/>
      <c r="B1" s="34" t="s">
        <v>71</v>
      </c>
      <c r="C1" s="13"/>
      <c r="D1" s="13"/>
      <c r="E1" s="14"/>
      <c r="F1" s="14"/>
      <c r="G1" s="15"/>
      <c r="H1" s="15"/>
      <c r="I1" s="15"/>
      <c r="J1" s="15"/>
      <c r="L1" s="18"/>
    </row>
    <row r="2" spans="1:12" ht="22.9" customHeight="1">
      <c r="A2" s="11"/>
      <c r="B2" s="127" t="s">
        <v>72</v>
      </c>
      <c r="C2" s="127"/>
      <c r="D2" s="127"/>
      <c r="E2" s="127"/>
      <c r="F2" s="127"/>
      <c r="G2" s="127"/>
      <c r="H2" s="127"/>
      <c r="I2" s="127"/>
      <c r="J2" s="127"/>
      <c r="K2" s="127"/>
      <c r="L2" s="18" t="s">
        <v>3</v>
      </c>
    </row>
    <row r="3" spans="1:12" ht="19.5" customHeight="1">
      <c r="A3" s="16"/>
      <c r="B3" s="128" t="s">
        <v>295</v>
      </c>
      <c r="C3" s="128"/>
      <c r="D3" s="128"/>
      <c r="E3" s="128"/>
      <c r="F3" s="128"/>
      <c r="G3" s="16"/>
      <c r="H3" s="16"/>
      <c r="I3" s="47"/>
      <c r="J3" s="47"/>
      <c r="K3" s="27" t="s">
        <v>4</v>
      </c>
      <c r="L3" s="28"/>
    </row>
    <row r="4" spans="1:12" ht="24.4" customHeight="1">
      <c r="A4" s="18"/>
      <c r="B4" s="123" t="s">
        <v>7</v>
      </c>
      <c r="C4" s="123"/>
      <c r="D4" s="123"/>
      <c r="E4" s="123"/>
      <c r="F4" s="123"/>
      <c r="G4" s="123" t="s">
        <v>56</v>
      </c>
      <c r="H4" s="123" t="s">
        <v>73</v>
      </c>
      <c r="I4" s="123" t="s">
        <v>74</v>
      </c>
      <c r="J4" s="123" t="s">
        <v>75</v>
      </c>
      <c r="K4" s="123" t="s">
        <v>76</v>
      </c>
      <c r="L4" s="29"/>
    </row>
    <row r="5" spans="1:12" ht="24.4" customHeight="1">
      <c r="A5" s="20"/>
      <c r="B5" s="123" t="s">
        <v>77</v>
      </c>
      <c r="C5" s="123"/>
      <c r="D5" s="123"/>
      <c r="E5" s="123" t="s">
        <v>67</v>
      </c>
      <c r="F5" s="123" t="s">
        <v>68</v>
      </c>
      <c r="G5" s="123"/>
      <c r="H5" s="123"/>
      <c r="I5" s="123"/>
      <c r="J5" s="123"/>
      <c r="K5" s="123"/>
      <c r="L5" s="29"/>
    </row>
    <row r="6" spans="1:12" ht="24.4" customHeight="1">
      <c r="A6" s="20"/>
      <c r="B6" s="19" t="s">
        <v>78</v>
      </c>
      <c r="C6" s="19" t="s">
        <v>79</v>
      </c>
      <c r="D6" s="19" t="s">
        <v>80</v>
      </c>
      <c r="E6" s="123"/>
      <c r="F6" s="123"/>
      <c r="G6" s="123"/>
      <c r="H6" s="123"/>
      <c r="I6" s="123"/>
      <c r="J6" s="123"/>
      <c r="K6" s="123"/>
      <c r="L6" s="30"/>
    </row>
    <row r="7" spans="1:12" ht="22.9" customHeight="1">
      <c r="A7" s="21"/>
      <c r="B7" s="19"/>
      <c r="C7" s="19"/>
      <c r="D7" s="19"/>
      <c r="E7" s="19"/>
      <c r="F7" s="19" t="s">
        <v>69</v>
      </c>
      <c r="G7" s="93">
        <v>345.76</v>
      </c>
      <c r="H7" s="93">
        <v>345.76</v>
      </c>
      <c r="I7" s="22"/>
      <c r="J7" s="22"/>
      <c r="K7" s="22"/>
      <c r="L7" s="31"/>
    </row>
    <row r="8" spans="1:12" ht="27.75" customHeight="1">
      <c r="A8" s="20"/>
      <c r="B8" s="88" t="s">
        <v>298</v>
      </c>
      <c r="C8" s="88" t="s">
        <v>299</v>
      </c>
      <c r="D8" s="88" t="s">
        <v>300</v>
      </c>
      <c r="E8" s="117">
        <v>513004</v>
      </c>
      <c r="F8" s="89" t="s">
        <v>301</v>
      </c>
      <c r="G8" s="90">
        <v>47.52</v>
      </c>
      <c r="H8" s="91">
        <v>47.52</v>
      </c>
      <c r="I8" s="68"/>
      <c r="J8" s="68"/>
      <c r="K8" s="68"/>
      <c r="L8" s="30"/>
    </row>
    <row r="9" spans="1:12" ht="20.25" customHeight="1">
      <c r="A9" s="25"/>
      <c r="B9" s="88" t="s">
        <v>298</v>
      </c>
      <c r="C9" s="88" t="s">
        <v>299</v>
      </c>
      <c r="D9" s="88" t="s">
        <v>299</v>
      </c>
      <c r="E9" s="117">
        <v>513004</v>
      </c>
      <c r="F9" s="89" t="s">
        <v>302</v>
      </c>
      <c r="G9" s="90">
        <v>21.53</v>
      </c>
      <c r="H9" s="91">
        <v>21.53</v>
      </c>
      <c r="I9" s="95"/>
      <c r="J9" s="96"/>
      <c r="K9" s="96"/>
      <c r="L9" s="94"/>
    </row>
    <row r="10" spans="1:12" ht="23.25" customHeight="1">
      <c r="B10" s="88" t="s">
        <v>298</v>
      </c>
      <c r="C10" s="88" t="s">
        <v>303</v>
      </c>
      <c r="D10" s="88" t="s">
        <v>304</v>
      </c>
      <c r="E10" s="117">
        <v>513004</v>
      </c>
      <c r="F10" s="89" t="s">
        <v>305</v>
      </c>
      <c r="G10" s="90">
        <v>250.64</v>
      </c>
      <c r="H10" s="91">
        <v>250.64</v>
      </c>
      <c r="I10" s="92"/>
      <c r="J10" s="92"/>
      <c r="K10" s="92"/>
    </row>
    <row r="11" spans="1:12" ht="21.75" customHeight="1">
      <c r="B11" s="88" t="s">
        <v>306</v>
      </c>
      <c r="C11" s="88" t="s">
        <v>300</v>
      </c>
      <c r="D11" s="88" t="s">
        <v>307</v>
      </c>
      <c r="E11" s="117">
        <v>513004</v>
      </c>
      <c r="F11" s="89" t="s">
        <v>308</v>
      </c>
      <c r="G11" s="90">
        <v>26.07</v>
      </c>
      <c r="H11" s="91">
        <v>26.07</v>
      </c>
      <c r="I11" s="92"/>
      <c r="J11" s="92"/>
      <c r="K11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7" type="noConversion"/>
  <pageMargins left="0.75" right="0.75" top="0.270000010728836" bottom="0.270000010728836" header="0" footer="0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4"/>
  <sheetViews>
    <sheetView workbookViewId="0">
      <pane ySplit="5" topLeftCell="A42" activePane="bottomLeft" state="frozen"/>
      <selection pane="bottomLeft" activeCell="D17" sqref="D17"/>
    </sheetView>
  </sheetViews>
  <sheetFormatPr defaultColWidth="10" defaultRowHeight="13.5"/>
  <cols>
    <col min="1" max="1" width="1.5" style="10" customWidth="1"/>
    <col min="2" max="2" width="33.375" style="10" customWidth="1"/>
    <col min="3" max="3" width="16.375" style="10" customWidth="1"/>
    <col min="4" max="4" width="33.375" style="10" customWidth="1"/>
    <col min="5" max="5" width="16.375" style="10" customWidth="1"/>
    <col min="6" max="6" width="18.625" style="10" customWidth="1"/>
    <col min="7" max="7" width="16.375" style="10" customWidth="1"/>
    <col min="8" max="8" width="19.125" style="10" customWidth="1"/>
    <col min="9" max="9" width="23.375" style="10" customWidth="1"/>
    <col min="10" max="10" width="1.5" style="10" customWidth="1"/>
    <col min="11" max="13" width="9.75" style="10" customWidth="1"/>
    <col min="14" max="16384" width="10" style="10"/>
  </cols>
  <sheetData>
    <row r="1" spans="1:10" ht="16.350000000000001" customHeight="1">
      <c r="A1" s="48"/>
      <c r="B1" s="49" t="s">
        <v>81</v>
      </c>
      <c r="C1" s="50"/>
      <c r="D1" s="50"/>
      <c r="J1" s="41" t="s">
        <v>3</v>
      </c>
    </row>
    <row r="2" spans="1:10" ht="22.9" customHeight="1">
      <c r="A2" s="51"/>
      <c r="B2" s="122" t="s">
        <v>82</v>
      </c>
      <c r="C2" s="122"/>
      <c r="D2" s="122"/>
      <c r="E2" s="122"/>
      <c r="F2" s="122"/>
      <c r="G2" s="122"/>
      <c r="H2" s="122"/>
      <c r="I2" s="122"/>
      <c r="J2" s="41"/>
    </row>
    <row r="3" spans="1:10" ht="19.5" customHeight="1">
      <c r="A3" s="51"/>
      <c r="B3" s="128" t="s">
        <v>295</v>
      </c>
      <c r="C3" s="128"/>
      <c r="D3" s="14"/>
      <c r="I3" s="55" t="s">
        <v>4</v>
      </c>
      <c r="J3" s="41"/>
    </row>
    <row r="4" spans="1:10" ht="24.4" customHeight="1">
      <c r="A4" s="51"/>
      <c r="B4" s="123" t="s">
        <v>5</v>
      </c>
      <c r="C4" s="123"/>
      <c r="D4" s="123" t="s">
        <v>6</v>
      </c>
      <c r="E4" s="123"/>
      <c r="F4" s="123"/>
      <c r="G4" s="123"/>
      <c r="H4" s="123"/>
      <c r="I4" s="123"/>
      <c r="J4" s="41"/>
    </row>
    <row r="5" spans="1:10" ht="24.4" customHeight="1">
      <c r="A5" s="51"/>
      <c r="B5" s="19" t="s">
        <v>7</v>
      </c>
      <c r="C5" s="19" t="s">
        <v>8</v>
      </c>
      <c r="D5" s="19" t="s">
        <v>7</v>
      </c>
      <c r="E5" s="19" t="s">
        <v>56</v>
      </c>
      <c r="F5" s="19" t="s">
        <v>83</v>
      </c>
      <c r="G5" s="19" t="s">
        <v>84</v>
      </c>
      <c r="H5" s="19" t="s">
        <v>85</v>
      </c>
      <c r="I5" s="19" t="s">
        <v>86</v>
      </c>
      <c r="J5" s="41"/>
    </row>
    <row r="6" spans="1:10" ht="22.9" customHeight="1">
      <c r="A6" s="18"/>
      <c r="B6" s="23" t="s">
        <v>87</v>
      </c>
      <c r="C6" s="68">
        <v>345.76</v>
      </c>
      <c r="D6" s="23" t="s">
        <v>88</v>
      </c>
      <c r="E6" s="68">
        <v>345.76</v>
      </c>
      <c r="F6" s="68">
        <v>345.76</v>
      </c>
      <c r="G6" s="24">
        <f>SUM(G7:G33)</f>
        <v>0</v>
      </c>
      <c r="H6" s="24">
        <f>SUM(H7:H33)</f>
        <v>0</v>
      </c>
      <c r="I6" s="24">
        <f>SUM(I7:I33)</f>
        <v>0</v>
      </c>
      <c r="J6" s="30"/>
    </row>
    <row r="7" spans="1:10" ht="22.9" customHeight="1">
      <c r="A7" s="124"/>
      <c r="B7" s="23" t="s">
        <v>89</v>
      </c>
      <c r="C7" s="68">
        <v>345.76</v>
      </c>
      <c r="D7" s="23" t="s">
        <v>90</v>
      </c>
      <c r="E7" s="68"/>
      <c r="F7" s="52"/>
      <c r="G7" s="52"/>
      <c r="H7" s="52"/>
      <c r="I7" s="52"/>
      <c r="J7" s="30"/>
    </row>
    <row r="8" spans="1:10" ht="22.9" customHeight="1">
      <c r="A8" s="124"/>
      <c r="B8" s="23" t="s">
        <v>91</v>
      </c>
      <c r="C8" s="24"/>
      <c r="D8" s="23" t="s">
        <v>92</v>
      </c>
      <c r="E8" s="24">
        <f t="shared" ref="E8:E33" si="0">SUM(F8:I8)</f>
        <v>0</v>
      </c>
      <c r="F8" s="52"/>
      <c r="G8" s="52"/>
      <c r="H8" s="52"/>
      <c r="I8" s="52"/>
      <c r="J8" s="30"/>
    </row>
    <row r="9" spans="1:10" ht="22.9" customHeight="1">
      <c r="A9" s="124"/>
      <c r="B9" s="23" t="s">
        <v>93</v>
      </c>
      <c r="C9" s="24"/>
      <c r="D9" s="23" t="s">
        <v>94</v>
      </c>
      <c r="E9" s="24">
        <f t="shared" si="0"/>
        <v>0</v>
      </c>
      <c r="F9" s="52"/>
      <c r="G9" s="52"/>
      <c r="H9" s="52"/>
      <c r="I9" s="52"/>
      <c r="J9" s="30"/>
    </row>
    <row r="10" spans="1:10" ht="22.9" customHeight="1">
      <c r="A10" s="18"/>
      <c r="B10" s="23" t="s">
        <v>95</v>
      </c>
      <c r="C10" s="24">
        <f>SUM(C11:C14)</f>
        <v>0</v>
      </c>
      <c r="D10" s="23" t="s">
        <v>96</v>
      </c>
      <c r="E10" s="24">
        <f t="shared" si="0"/>
        <v>0</v>
      </c>
      <c r="F10" s="52"/>
      <c r="G10" s="52"/>
      <c r="H10" s="52"/>
      <c r="I10" s="52"/>
      <c r="J10" s="30"/>
    </row>
    <row r="11" spans="1:10" ht="22.9" customHeight="1">
      <c r="A11" s="124"/>
      <c r="B11" s="23" t="s">
        <v>89</v>
      </c>
      <c r="C11" s="24"/>
      <c r="D11" s="23" t="s">
        <v>97</v>
      </c>
      <c r="E11" s="24">
        <f t="shared" si="0"/>
        <v>0</v>
      </c>
      <c r="F11" s="52"/>
      <c r="G11" s="52"/>
      <c r="H11" s="52"/>
      <c r="I11" s="52"/>
      <c r="J11" s="30"/>
    </row>
    <row r="12" spans="1:10" ht="22.9" customHeight="1">
      <c r="A12" s="124"/>
      <c r="B12" s="23" t="s">
        <v>91</v>
      </c>
      <c r="C12" s="24"/>
      <c r="D12" s="23" t="s">
        <v>98</v>
      </c>
      <c r="E12" s="24">
        <f t="shared" si="0"/>
        <v>0</v>
      </c>
      <c r="F12" s="52"/>
      <c r="G12" s="52"/>
      <c r="H12" s="52"/>
      <c r="I12" s="52"/>
      <c r="J12" s="30"/>
    </row>
    <row r="13" spans="1:10" ht="22.9" customHeight="1">
      <c r="A13" s="124"/>
      <c r="B13" s="23" t="s">
        <v>93</v>
      </c>
      <c r="C13" s="24"/>
      <c r="D13" s="23" t="s">
        <v>99</v>
      </c>
      <c r="E13" s="24">
        <f t="shared" si="0"/>
        <v>0</v>
      </c>
      <c r="F13" s="52"/>
      <c r="G13" s="52"/>
      <c r="H13" s="52"/>
      <c r="I13" s="52"/>
      <c r="J13" s="30"/>
    </row>
    <row r="14" spans="1:10" ht="22.9" customHeight="1">
      <c r="A14" s="124"/>
      <c r="B14" s="53" t="s">
        <v>100</v>
      </c>
      <c r="C14" s="24"/>
      <c r="D14" s="23" t="s">
        <v>101</v>
      </c>
      <c r="E14" s="68">
        <v>319.69</v>
      </c>
      <c r="F14" s="68">
        <v>319.69</v>
      </c>
      <c r="G14" s="68"/>
      <c r="H14" s="52"/>
      <c r="I14" s="52"/>
      <c r="J14" s="30"/>
    </row>
    <row r="15" spans="1:10" ht="22.9" customHeight="1">
      <c r="A15" s="124"/>
      <c r="B15" s="23" t="s">
        <v>102</v>
      </c>
      <c r="C15" s="24"/>
      <c r="D15" s="23" t="s">
        <v>103</v>
      </c>
      <c r="E15" s="24">
        <f t="shared" si="0"/>
        <v>0</v>
      </c>
      <c r="F15" s="68"/>
      <c r="G15" s="68"/>
      <c r="H15" s="52"/>
      <c r="I15" s="52"/>
      <c r="J15" s="30"/>
    </row>
    <row r="16" spans="1:10" ht="22.9" customHeight="1">
      <c r="A16" s="124"/>
      <c r="B16" s="23" t="s">
        <v>102</v>
      </c>
      <c r="C16" s="24"/>
      <c r="D16" s="23" t="s">
        <v>104</v>
      </c>
      <c r="E16" s="24">
        <f t="shared" si="0"/>
        <v>0</v>
      </c>
      <c r="F16" s="68"/>
      <c r="G16" s="68"/>
      <c r="H16" s="52"/>
      <c r="I16" s="52"/>
      <c r="J16" s="30"/>
    </row>
    <row r="17" spans="1:10" ht="22.9" customHeight="1">
      <c r="A17" s="124"/>
      <c r="B17" s="23" t="s">
        <v>102</v>
      </c>
      <c r="C17" s="24"/>
      <c r="D17" s="23" t="s">
        <v>105</v>
      </c>
      <c r="E17" s="24">
        <f t="shared" si="0"/>
        <v>0</v>
      </c>
      <c r="F17" s="68"/>
      <c r="G17" s="68"/>
      <c r="H17" s="52"/>
      <c r="I17" s="52"/>
      <c r="J17" s="30"/>
    </row>
    <row r="18" spans="1:10" ht="22.9" customHeight="1">
      <c r="A18" s="124"/>
      <c r="B18" s="23" t="s">
        <v>102</v>
      </c>
      <c r="C18" s="24"/>
      <c r="D18" s="23" t="s">
        <v>106</v>
      </c>
      <c r="E18" s="24">
        <f t="shared" si="0"/>
        <v>0</v>
      </c>
      <c r="F18" s="68"/>
      <c r="G18" s="68"/>
      <c r="H18" s="52"/>
      <c r="I18" s="52"/>
      <c r="J18" s="30"/>
    </row>
    <row r="19" spans="1:10" ht="22.9" customHeight="1">
      <c r="A19" s="124"/>
      <c r="B19" s="23" t="s">
        <v>102</v>
      </c>
      <c r="C19" s="24"/>
      <c r="D19" s="23" t="s">
        <v>107</v>
      </c>
      <c r="E19" s="24">
        <f t="shared" si="0"/>
        <v>0</v>
      </c>
      <c r="F19" s="68"/>
      <c r="G19" s="68"/>
      <c r="H19" s="52"/>
      <c r="I19" s="52"/>
      <c r="J19" s="30"/>
    </row>
    <row r="20" spans="1:10" ht="22.9" customHeight="1">
      <c r="A20" s="124"/>
      <c r="B20" s="23" t="s">
        <v>102</v>
      </c>
      <c r="C20" s="24"/>
      <c r="D20" s="23" t="s">
        <v>108</v>
      </c>
      <c r="E20" s="24">
        <f t="shared" si="0"/>
        <v>0</v>
      </c>
      <c r="F20" s="68"/>
      <c r="G20" s="68"/>
      <c r="H20" s="52"/>
      <c r="I20" s="52"/>
      <c r="J20" s="30"/>
    </row>
    <row r="21" spans="1:10" ht="22.9" customHeight="1">
      <c r="A21" s="124"/>
      <c r="B21" s="23" t="s">
        <v>102</v>
      </c>
      <c r="C21" s="24"/>
      <c r="D21" s="23" t="s">
        <v>109</v>
      </c>
      <c r="E21" s="24">
        <f t="shared" si="0"/>
        <v>0</v>
      </c>
      <c r="F21" s="68"/>
      <c r="G21" s="68"/>
      <c r="H21" s="52"/>
      <c r="I21" s="52"/>
      <c r="J21" s="30"/>
    </row>
    <row r="22" spans="1:10" ht="22.9" customHeight="1">
      <c r="A22" s="124"/>
      <c r="B22" s="23" t="s">
        <v>102</v>
      </c>
      <c r="C22" s="24"/>
      <c r="D22" s="23" t="s">
        <v>110</v>
      </c>
      <c r="E22" s="24">
        <f t="shared" si="0"/>
        <v>0</v>
      </c>
      <c r="F22" s="68"/>
      <c r="G22" s="68"/>
      <c r="H22" s="52"/>
      <c r="I22" s="52"/>
      <c r="J22" s="30"/>
    </row>
    <row r="23" spans="1:10" ht="22.9" customHeight="1">
      <c r="A23" s="124"/>
      <c r="B23" s="23" t="s">
        <v>102</v>
      </c>
      <c r="C23" s="24"/>
      <c r="D23" s="23" t="s">
        <v>111</v>
      </c>
      <c r="E23" s="24">
        <f t="shared" si="0"/>
        <v>0</v>
      </c>
      <c r="F23" s="68"/>
      <c r="G23" s="68"/>
      <c r="H23" s="52"/>
      <c r="I23" s="52"/>
      <c r="J23" s="30"/>
    </row>
    <row r="24" spans="1:10" ht="22.9" customHeight="1">
      <c r="A24" s="124"/>
      <c r="B24" s="23" t="s">
        <v>102</v>
      </c>
      <c r="C24" s="24"/>
      <c r="D24" s="23" t="s">
        <v>112</v>
      </c>
      <c r="E24" s="24">
        <f t="shared" si="0"/>
        <v>0</v>
      </c>
      <c r="F24" s="68"/>
      <c r="G24" s="68"/>
      <c r="H24" s="52"/>
      <c r="I24" s="52"/>
      <c r="J24" s="30"/>
    </row>
    <row r="25" spans="1:10" ht="22.9" customHeight="1">
      <c r="A25" s="124"/>
      <c r="B25" s="23" t="s">
        <v>102</v>
      </c>
      <c r="C25" s="24"/>
      <c r="D25" s="23" t="s">
        <v>113</v>
      </c>
      <c r="E25" s="24">
        <f t="shared" si="0"/>
        <v>0</v>
      </c>
      <c r="F25" s="68"/>
      <c r="G25" s="68"/>
      <c r="H25" s="52"/>
      <c r="I25" s="52"/>
      <c r="J25" s="30"/>
    </row>
    <row r="26" spans="1:10" ht="22.9" customHeight="1">
      <c r="A26" s="124"/>
      <c r="B26" s="23" t="s">
        <v>102</v>
      </c>
      <c r="C26" s="24"/>
      <c r="D26" s="23" t="s">
        <v>114</v>
      </c>
      <c r="E26" s="24">
        <f t="shared" si="0"/>
        <v>26.07</v>
      </c>
      <c r="F26" s="68">
        <v>26.07</v>
      </c>
      <c r="G26" s="68"/>
      <c r="H26" s="52"/>
      <c r="I26" s="52"/>
      <c r="J26" s="30"/>
    </row>
    <row r="27" spans="1:10" ht="22.9" customHeight="1">
      <c r="A27" s="124"/>
      <c r="B27" s="23" t="s">
        <v>102</v>
      </c>
      <c r="C27" s="24"/>
      <c r="D27" s="23" t="s">
        <v>115</v>
      </c>
      <c r="E27" s="24">
        <f t="shared" si="0"/>
        <v>0</v>
      </c>
      <c r="F27" s="68"/>
      <c r="G27" s="68"/>
      <c r="H27" s="52"/>
      <c r="I27" s="52"/>
      <c r="J27" s="30"/>
    </row>
    <row r="28" spans="1:10" ht="22.9" customHeight="1">
      <c r="A28" s="124"/>
      <c r="B28" s="23" t="s">
        <v>102</v>
      </c>
      <c r="C28" s="24"/>
      <c r="D28" s="23" t="s">
        <v>116</v>
      </c>
      <c r="E28" s="24">
        <f t="shared" si="0"/>
        <v>0</v>
      </c>
      <c r="F28" s="52"/>
      <c r="G28" s="52"/>
      <c r="H28" s="52"/>
      <c r="I28" s="52"/>
      <c r="J28" s="30"/>
    </row>
    <row r="29" spans="1:10" ht="22.9" customHeight="1">
      <c r="A29" s="124"/>
      <c r="B29" s="23" t="s">
        <v>102</v>
      </c>
      <c r="C29" s="24"/>
      <c r="D29" s="23" t="s">
        <v>117</v>
      </c>
      <c r="E29" s="24">
        <f t="shared" si="0"/>
        <v>0</v>
      </c>
      <c r="F29" s="52"/>
      <c r="G29" s="52"/>
      <c r="H29" s="52"/>
      <c r="I29" s="52"/>
      <c r="J29" s="30"/>
    </row>
    <row r="30" spans="1:10" ht="22.9" customHeight="1">
      <c r="A30" s="124"/>
      <c r="B30" s="23" t="s">
        <v>102</v>
      </c>
      <c r="C30" s="24"/>
      <c r="D30" s="23" t="s">
        <v>118</v>
      </c>
      <c r="E30" s="24">
        <f t="shared" si="0"/>
        <v>0</v>
      </c>
      <c r="F30" s="52"/>
      <c r="G30" s="52"/>
      <c r="H30" s="52"/>
      <c r="I30" s="52"/>
      <c r="J30" s="30"/>
    </row>
    <row r="31" spans="1:10" ht="22.9" customHeight="1">
      <c r="A31" s="124"/>
      <c r="B31" s="23" t="s">
        <v>102</v>
      </c>
      <c r="C31" s="24"/>
      <c r="D31" s="23" t="s">
        <v>119</v>
      </c>
      <c r="E31" s="24">
        <f t="shared" si="0"/>
        <v>0</v>
      </c>
      <c r="F31" s="52"/>
      <c r="G31" s="52"/>
      <c r="H31" s="52"/>
      <c r="I31" s="52"/>
      <c r="J31" s="30"/>
    </row>
    <row r="32" spans="1:10" ht="22.9" customHeight="1">
      <c r="A32" s="124"/>
      <c r="B32" s="23" t="s">
        <v>102</v>
      </c>
      <c r="C32" s="24"/>
      <c r="D32" s="23" t="s">
        <v>120</v>
      </c>
      <c r="E32" s="24">
        <f t="shared" si="0"/>
        <v>0</v>
      </c>
      <c r="F32" s="52"/>
      <c r="G32" s="52"/>
      <c r="H32" s="52"/>
      <c r="I32" s="52"/>
      <c r="J32" s="30"/>
    </row>
    <row r="33" spans="1:10" ht="22.9" customHeight="1">
      <c r="A33" s="124"/>
      <c r="B33" s="23" t="s">
        <v>102</v>
      </c>
      <c r="C33" s="24"/>
      <c r="D33" s="23" t="s">
        <v>121</v>
      </c>
      <c r="E33" s="24">
        <f t="shared" si="0"/>
        <v>0</v>
      </c>
      <c r="F33" s="52"/>
      <c r="G33" s="52"/>
      <c r="H33" s="52"/>
      <c r="I33" s="52"/>
      <c r="J33" s="30"/>
    </row>
    <row r="34" spans="1:10" ht="9.75" customHeight="1">
      <c r="A34" s="54"/>
      <c r="B34" s="54"/>
      <c r="C34" s="54"/>
      <c r="D34" s="14"/>
      <c r="E34" s="54"/>
      <c r="F34" s="54"/>
      <c r="G34" s="54"/>
      <c r="H34" s="54"/>
      <c r="I34" s="54"/>
      <c r="J34" s="44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7" type="noConversion"/>
  <pageMargins left="0.75" right="0.75" top="0.270000010728836" bottom="0.270000010728836" header="0" footer="0"/>
  <pageSetup paperSize="9" scale="48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Q29"/>
  <sheetViews>
    <sheetView topLeftCell="V1" workbookViewId="0">
      <pane ySplit="6" topLeftCell="A25" activePane="bottomLeft" state="frozen"/>
      <selection pane="bottomLeft" activeCell="G25" sqref="G25"/>
    </sheetView>
  </sheetViews>
  <sheetFormatPr defaultColWidth="10" defaultRowHeight="13.5"/>
  <cols>
    <col min="1" max="1" width="1.5" style="10" customWidth="1"/>
    <col min="2" max="3" width="6.125" style="10" customWidth="1"/>
    <col min="4" max="4" width="13.375" style="10" customWidth="1"/>
    <col min="5" max="5" width="41" style="10" customWidth="1"/>
    <col min="6" max="6" width="17.5" style="10" customWidth="1"/>
    <col min="7" max="9" width="15.75" style="10" customWidth="1"/>
    <col min="10" max="10" width="11.375" style="10" customWidth="1"/>
    <col min="11" max="16" width="10.25" style="10" customWidth="1"/>
    <col min="17" max="18" width="11.375" style="10" customWidth="1"/>
    <col min="19" max="19" width="10.25" style="10" customWidth="1"/>
    <col min="20" max="20" width="11.375" style="10" customWidth="1"/>
    <col min="21" max="26" width="10.25" style="10" customWidth="1"/>
    <col min="27" max="28" width="12.5" style="10" customWidth="1"/>
    <col min="29" max="29" width="10.25" style="10" customWidth="1"/>
    <col min="30" max="30" width="12.5" style="10" customWidth="1"/>
    <col min="31" max="39" width="10.25" style="10" customWidth="1"/>
    <col min="40" max="40" width="12.5" style="10" customWidth="1"/>
    <col min="41" max="41" width="10.25" style="10" customWidth="1"/>
    <col min="42" max="42" width="12.5" style="10" customWidth="1"/>
    <col min="43" max="43" width="1.5" style="10" customWidth="1"/>
    <col min="44" max="46" width="9.75" style="10" customWidth="1"/>
    <col min="47" max="16384" width="10" style="10"/>
  </cols>
  <sheetData>
    <row r="1" spans="1:43" ht="16.350000000000001" customHeight="1">
      <c r="A1" s="13"/>
      <c r="B1" s="36" t="s">
        <v>122</v>
      </c>
      <c r="C1" s="13"/>
      <c r="E1" s="37"/>
      <c r="F1" s="11"/>
      <c r="G1" s="11"/>
      <c r="H1" s="11"/>
      <c r="I1" s="37"/>
      <c r="J1" s="37"/>
      <c r="K1" s="11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Q1" s="41"/>
    </row>
    <row r="2" spans="1:43" ht="22.9" customHeight="1">
      <c r="A2" s="11"/>
      <c r="B2" s="127" t="s">
        <v>123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41"/>
    </row>
    <row r="3" spans="1:43" ht="19.5" customHeight="1">
      <c r="A3" s="16"/>
      <c r="B3" s="128" t="s">
        <v>295</v>
      </c>
      <c r="C3" s="128"/>
      <c r="D3" s="128"/>
      <c r="E3" s="128"/>
      <c r="G3" s="16"/>
      <c r="H3" s="38"/>
      <c r="I3" s="46"/>
      <c r="J3" s="46"/>
      <c r="K3" s="47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129" t="s">
        <v>4</v>
      </c>
      <c r="AP3" s="129"/>
      <c r="AQ3" s="41"/>
    </row>
    <row r="4" spans="1:43" ht="24.4" customHeight="1">
      <c r="A4" s="18"/>
      <c r="B4" s="123" t="s">
        <v>7</v>
      </c>
      <c r="C4" s="123"/>
      <c r="D4" s="123"/>
      <c r="E4" s="123"/>
      <c r="F4" s="123" t="s">
        <v>124</v>
      </c>
      <c r="G4" s="123" t="s">
        <v>125</v>
      </c>
      <c r="H4" s="123"/>
      <c r="I4" s="123"/>
      <c r="J4" s="123"/>
      <c r="K4" s="123"/>
      <c r="L4" s="123"/>
      <c r="M4" s="123"/>
      <c r="N4" s="123"/>
      <c r="O4" s="123"/>
      <c r="P4" s="123"/>
      <c r="Q4" s="123" t="s">
        <v>126</v>
      </c>
      <c r="R4" s="123"/>
      <c r="S4" s="123"/>
      <c r="T4" s="123"/>
      <c r="U4" s="123"/>
      <c r="V4" s="123"/>
      <c r="W4" s="123"/>
      <c r="X4" s="123"/>
      <c r="Y4" s="123"/>
      <c r="Z4" s="123"/>
      <c r="AA4" s="123" t="s">
        <v>127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41"/>
    </row>
    <row r="5" spans="1:43" ht="24.4" customHeight="1">
      <c r="A5" s="18"/>
      <c r="B5" s="123" t="s">
        <v>77</v>
      </c>
      <c r="C5" s="123"/>
      <c r="D5" s="123" t="s">
        <v>67</v>
      </c>
      <c r="E5" s="123" t="s">
        <v>68</v>
      </c>
      <c r="F5" s="123"/>
      <c r="G5" s="123" t="s">
        <v>56</v>
      </c>
      <c r="H5" s="123" t="s">
        <v>128</v>
      </c>
      <c r="I5" s="123"/>
      <c r="J5" s="123"/>
      <c r="K5" s="123" t="s">
        <v>129</v>
      </c>
      <c r="L5" s="123"/>
      <c r="M5" s="123"/>
      <c r="N5" s="123" t="s">
        <v>130</v>
      </c>
      <c r="O5" s="123"/>
      <c r="P5" s="123"/>
      <c r="Q5" s="123" t="s">
        <v>56</v>
      </c>
      <c r="R5" s="123" t="s">
        <v>128</v>
      </c>
      <c r="S5" s="123"/>
      <c r="T5" s="123"/>
      <c r="U5" s="123" t="s">
        <v>129</v>
      </c>
      <c r="V5" s="123"/>
      <c r="W5" s="123"/>
      <c r="X5" s="123" t="s">
        <v>130</v>
      </c>
      <c r="Y5" s="123"/>
      <c r="Z5" s="123"/>
      <c r="AA5" s="123" t="s">
        <v>56</v>
      </c>
      <c r="AB5" s="123" t="s">
        <v>128</v>
      </c>
      <c r="AC5" s="123"/>
      <c r="AD5" s="123"/>
      <c r="AE5" s="123" t="s">
        <v>129</v>
      </c>
      <c r="AF5" s="123"/>
      <c r="AG5" s="123"/>
      <c r="AH5" s="123" t="s">
        <v>130</v>
      </c>
      <c r="AI5" s="123"/>
      <c r="AJ5" s="123"/>
      <c r="AK5" s="123" t="s">
        <v>131</v>
      </c>
      <c r="AL5" s="123"/>
      <c r="AM5" s="123"/>
      <c r="AN5" s="123" t="s">
        <v>86</v>
      </c>
      <c r="AO5" s="123"/>
      <c r="AP5" s="123"/>
      <c r="AQ5" s="41"/>
    </row>
    <row r="6" spans="1:43" ht="24.4" customHeight="1">
      <c r="A6" s="14"/>
      <c r="B6" s="19" t="s">
        <v>78</v>
      </c>
      <c r="C6" s="19" t="s">
        <v>79</v>
      </c>
      <c r="D6" s="123"/>
      <c r="E6" s="123"/>
      <c r="F6" s="123"/>
      <c r="G6" s="123"/>
      <c r="H6" s="19" t="s">
        <v>132</v>
      </c>
      <c r="I6" s="19" t="s">
        <v>73</v>
      </c>
      <c r="J6" s="19" t="s">
        <v>74</v>
      </c>
      <c r="K6" s="19" t="s">
        <v>132</v>
      </c>
      <c r="L6" s="19" t="s">
        <v>73</v>
      </c>
      <c r="M6" s="19" t="s">
        <v>74</v>
      </c>
      <c r="N6" s="19" t="s">
        <v>132</v>
      </c>
      <c r="O6" s="19" t="s">
        <v>73</v>
      </c>
      <c r="P6" s="19" t="s">
        <v>74</v>
      </c>
      <c r="Q6" s="123"/>
      <c r="R6" s="19" t="s">
        <v>132</v>
      </c>
      <c r="S6" s="19" t="s">
        <v>73</v>
      </c>
      <c r="T6" s="19" t="s">
        <v>74</v>
      </c>
      <c r="U6" s="19" t="s">
        <v>132</v>
      </c>
      <c r="V6" s="19" t="s">
        <v>73</v>
      </c>
      <c r="W6" s="19" t="s">
        <v>74</v>
      </c>
      <c r="X6" s="19" t="s">
        <v>132</v>
      </c>
      <c r="Y6" s="19" t="s">
        <v>73</v>
      </c>
      <c r="Z6" s="19" t="s">
        <v>74</v>
      </c>
      <c r="AA6" s="123"/>
      <c r="AB6" s="19" t="s">
        <v>132</v>
      </c>
      <c r="AC6" s="19" t="s">
        <v>73</v>
      </c>
      <c r="AD6" s="19" t="s">
        <v>74</v>
      </c>
      <c r="AE6" s="19" t="s">
        <v>132</v>
      </c>
      <c r="AF6" s="19" t="s">
        <v>73</v>
      </c>
      <c r="AG6" s="19" t="s">
        <v>74</v>
      </c>
      <c r="AH6" s="19" t="s">
        <v>132</v>
      </c>
      <c r="AI6" s="19" t="s">
        <v>73</v>
      </c>
      <c r="AJ6" s="19" t="s">
        <v>74</v>
      </c>
      <c r="AK6" s="19" t="s">
        <v>132</v>
      </c>
      <c r="AL6" s="19" t="s">
        <v>73</v>
      </c>
      <c r="AM6" s="19" t="s">
        <v>74</v>
      </c>
      <c r="AN6" s="19" t="s">
        <v>132</v>
      </c>
      <c r="AO6" s="19" t="s">
        <v>73</v>
      </c>
      <c r="AP6" s="19" t="s">
        <v>74</v>
      </c>
      <c r="AQ6" s="41"/>
    </row>
    <row r="7" spans="1:43" ht="22.9" customHeight="1">
      <c r="A7" s="18"/>
      <c r="B7" s="19"/>
      <c r="C7" s="19"/>
      <c r="D7" s="19"/>
      <c r="E7" s="19" t="s">
        <v>69</v>
      </c>
      <c r="F7" s="106">
        <v>345.76</v>
      </c>
      <c r="G7" s="106">
        <v>345.76</v>
      </c>
      <c r="H7" s="106">
        <v>345.76</v>
      </c>
      <c r="I7" s="106">
        <v>345.76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41"/>
    </row>
    <row r="8" spans="1:43" ht="22.9" customHeight="1">
      <c r="A8" s="18"/>
      <c r="B8" s="97">
        <v>301</v>
      </c>
      <c r="C8" s="98" t="s">
        <v>309</v>
      </c>
      <c r="D8" s="92">
        <v>513004</v>
      </c>
      <c r="E8" s="97" t="s">
        <v>310</v>
      </c>
      <c r="F8" s="105">
        <v>61.57</v>
      </c>
      <c r="G8" s="105">
        <v>61.57</v>
      </c>
      <c r="H8" s="105">
        <v>61.57</v>
      </c>
      <c r="I8" s="105">
        <v>61.57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41"/>
    </row>
    <row r="9" spans="1:43" ht="21.75" customHeight="1">
      <c r="A9" s="25"/>
      <c r="B9" s="97">
        <v>301</v>
      </c>
      <c r="C9" s="98" t="s">
        <v>311</v>
      </c>
      <c r="D9" s="92">
        <v>513004</v>
      </c>
      <c r="E9" s="97" t="s">
        <v>312</v>
      </c>
      <c r="F9" s="105">
        <v>7.64</v>
      </c>
      <c r="G9" s="105">
        <v>7.64</v>
      </c>
      <c r="H9" s="105">
        <v>7.64</v>
      </c>
      <c r="I9" s="105">
        <v>7.64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43"/>
    </row>
    <row r="10" spans="1:43" ht="29.25" customHeight="1">
      <c r="B10" s="97">
        <v>301</v>
      </c>
      <c r="C10" s="98" t="s">
        <v>313</v>
      </c>
      <c r="D10" s="92">
        <v>513004</v>
      </c>
      <c r="E10" s="99" t="s">
        <v>314</v>
      </c>
      <c r="F10" s="105">
        <v>107.19</v>
      </c>
      <c r="G10" s="105">
        <v>107.19</v>
      </c>
      <c r="H10" s="105">
        <v>107.19</v>
      </c>
      <c r="I10" s="105">
        <v>107.19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</row>
    <row r="11" spans="1:43" ht="26.25" customHeight="1">
      <c r="B11" s="97">
        <v>301</v>
      </c>
      <c r="C11" s="98" t="s">
        <v>315</v>
      </c>
      <c r="D11" s="92">
        <v>513004</v>
      </c>
      <c r="E11" s="99" t="s">
        <v>316</v>
      </c>
      <c r="F11" s="105">
        <v>21.53</v>
      </c>
      <c r="G11" s="105">
        <v>21.53</v>
      </c>
      <c r="H11" s="105">
        <v>21.53</v>
      </c>
      <c r="I11" s="105">
        <v>21.53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</row>
    <row r="12" spans="1:43" ht="44.25" customHeight="1">
      <c r="B12" s="97">
        <v>301</v>
      </c>
      <c r="C12" s="98" t="s">
        <v>317</v>
      </c>
      <c r="D12" s="92">
        <v>513004</v>
      </c>
      <c r="E12" s="97" t="s">
        <v>318</v>
      </c>
      <c r="F12" s="105">
        <v>16.63</v>
      </c>
      <c r="G12" s="105">
        <v>16.63</v>
      </c>
      <c r="H12" s="105">
        <v>16.63</v>
      </c>
      <c r="I12" s="105">
        <v>16.63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</row>
    <row r="13" spans="1:43" ht="29.25" customHeight="1">
      <c r="B13" s="97">
        <v>301</v>
      </c>
      <c r="C13" s="98" t="s">
        <v>319</v>
      </c>
      <c r="D13" s="92">
        <v>513004</v>
      </c>
      <c r="E13" s="97" t="s">
        <v>320</v>
      </c>
      <c r="F13" s="105">
        <v>17.46</v>
      </c>
      <c r="G13" s="105">
        <v>17.46</v>
      </c>
      <c r="H13" s="105">
        <v>17.46</v>
      </c>
      <c r="I13" s="105">
        <v>17.46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</row>
    <row r="14" spans="1:43" ht="32.25" customHeight="1">
      <c r="B14" s="97">
        <v>301</v>
      </c>
      <c r="C14" s="100" t="s">
        <v>321</v>
      </c>
      <c r="D14" s="92">
        <v>513004</v>
      </c>
      <c r="E14" s="101" t="s">
        <v>322</v>
      </c>
      <c r="F14" s="105">
        <v>4.1500000000000004</v>
      </c>
      <c r="G14" s="105">
        <v>4.1500000000000004</v>
      </c>
      <c r="H14" s="105">
        <v>4.1500000000000004</v>
      </c>
      <c r="I14" s="105">
        <v>4.1500000000000004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</row>
    <row r="15" spans="1:43" ht="41.25" customHeight="1">
      <c r="B15" s="97">
        <v>301</v>
      </c>
      <c r="C15" s="100" t="s">
        <v>323</v>
      </c>
      <c r="D15" s="92">
        <v>513004</v>
      </c>
      <c r="E15" s="101" t="s">
        <v>324</v>
      </c>
      <c r="F15" s="105">
        <v>26.07</v>
      </c>
      <c r="G15" s="105">
        <v>26.07</v>
      </c>
      <c r="H15" s="105">
        <v>26.07</v>
      </c>
      <c r="I15" s="105">
        <v>26.07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</row>
    <row r="16" spans="1:43" ht="33" customHeight="1">
      <c r="B16" s="97">
        <v>301</v>
      </c>
      <c r="C16" s="100" t="s">
        <v>325</v>
      </c>
      <c r="D16" s="92">
        <v>513004</v>
      </c>
      <c r="E16" s="101" t="s">
        <v>326</v>
      </c>
      <c r="F16" s="105">
        <v>13.82</v>
      </c>
      <c r="G16" s="105">
        <v>13.82</v>
      </c>
      <c r="H16" s="105">
        <v>13.82</v>
      </c>
      <c r="I16" s="105">
        <v>13.82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</row>
    <row r="17" spans="2:42" ht="42.75" customHeight="1">
      <c r="B17" s="101">
        <v>302</v>
      </c>
      <c r="C17" s="100" t="s">
        <v>309</v>
      </c>
      <c r="D17" s="92">
        <v>513004</v>
      </c>
      <c r="E17" s="101" t="s">
        <v>327</v>
      </c>
      <c r="F17" s="105">
        <v>2.33</v>
      </c>
      <c r="G17" s="105">
        <v>2.33</v>
      </c>
      <c r="H17" s="105">
        <v>2.33</v>
      </c>
      <c r="I17" s="105">
        <v>2.33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</row>
    <row r="18" spans="2:42" ht="28.5" customHeight="1">
      <c r="B18" s="101">
        <v>302</v>
      </c>
      <c r="C18" s="100" t="s">
        <v>328</v>
      </c>
      <c r="D18" s="92">
        <v>513004</v>
      </c>
      <c r="E18" s="101" t="s">
        <v>165</v>
      </c>
      <c r="F18" s="105">
        <v>0.46</v>
      </c>
      <c r="G18" s="105">
        <v>0.46</v>
      </c>
      <c r="H18" s="105">
        <v>0.46</v>
      </c>
      <c r="I18" s="105">
        <v>0.46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</row>
    <row r="19" spans="2:42" ht="24.75" customHeight="1">
      <c r="B19" s="101">
        <v>302</v>
      </c>
      <c r="C19" s="100" t="s">
        <v>329</v>
      </c>
      <c r="D19" s="92">
        <v>513004</v>
      </c>
      <c r="E19" s="101" t="s">
        <v>330</v>
      </c>
      <c r="F19" s="105">
        <v>1.1499999999999999</v>
      </c>
      <c r="G19" s="105">
        <v>1.1499999999999999</v>
      </c>
      <c r="H19" s="105">
        <v>1.1499999999999999</v>
      </c>
      <c r="I19" s="105">
        <v>1.1499999999999999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</row>
    <row r="20" spans="2:42" ht="26.25" customHeight="1">
      <c r="B20" s="100">
        <v>302</v>
      </c>
      <c r="C20" s="100" t="s">
        <v>313</v>
      </c>
      <c r="D20" s="92">
        <v>513004</v>
      </c>
      <c r="E20" s="101" t="s">
        <v>331</v>
      </c>
      <c r="F20" s="105">
        <v>1.23</v>
      </c>
      <c r="G20" s="105">
        <v>1.23</v>
      </c>
      <c r="H20" s="105">
        <v>1.23</v>
      </c>
      <c r="I20" s="105">
        <v>1.23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</row>
    <row r="21" spans="2:42" ht="24" customHeight="1">
      <c r="B21" s="100">
        <v>302</v>
      </c>
      <c r="C21" s="100">
        <v>11</v>
      </c>
      <c r="D21" s="92">
        <v>513004</v>
      </c>
      <c r="E21" s="101" t="s">
        <v>332</v>
      </c>
      <c r="F21" s="105">
        <v>9.18</v>
      </c>
      <c r="G21" s="105">
        <v>9.18</v>
      </c>
      <c r="H21" s="105">
        <v>9.18</v>
      </c>
      <c r="I21" s="105">
        <v>9.18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</row>
    <row r="22" spans="2:42" ht="19.5" customHeight="1">
      <c r="B22" s="100">
        <v>302</v>
      </c>
      <c r="C22" s="100" t="s">
        <v>333</v>
      </c>
      <c r="D22" s="92">
        <v>513004</v>
      </c>
      <c r="E22" s="101" t="s">
        <v>334</v>
      </c>
      <c r="F22" s="105">
        <v>0.41</v>
      </c>
      <c r="G22" s="105">
        <v>0.41</v>
      </c>
      <c r="H22" s="105">
        <v>0.41</v>
      </c>
      <c r="I22" s="105">
        <v>0.41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</row>
    <row r="23" spans="2:42" ht="25.5" customHeight="1">
      <c r="B23" s="100">
        <v>302</v>
      </c>
      <c r="C23" s="100" t="s">
        <v>335</v>
      </c>
      <c r="D23" s="92">
        <v>513004</v>
      </c>
      <c r="E23" s="101" t="s">
        <v>336</v>
      </c>
      <c r="F23" s="105">
        <v>3.53</v>
      </c>
      <c r="G23" s="105">
        <v>3.53</v>
      </c>
      <c r="H23" s="105">
        <v>3.53</v>
      </c>
      <c r="I23" s="105">
        <v>3.53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</row>
    <row r="24" spans="2:42" ht="24" customHeight="1">
      <c r="B24" s="102" t="s">
        <v>337</v>
      </c>
      <c r="C24" s="102" t="s">
        <v>338</v>
      </c>
      <c r="D24" s="92">
        <v>513004</v>
      </c>
      <c r="E24" s="104" t="s">
        <v>339</v>
      </c>
      <c r="F24" s="105">
        <v>3.16</v>
      </c>
      <c r="G24" s="105">
        <v>3.16</v>
      </c>
      <c r="H24" s="105">
        <v>3.16</v>
      </c>
      <c r="I24" s="105">
        <v>3.16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</row>
    <row r="25" spans="2:42" ht="23.25" customHeight="1">
      <c r="B25" s="102" t="s">
        <v>337</v>
      </c>
      <c r="C25" s="102" t="s">
        <v>340</v>
      </c>
      <c r="D25" s="92">
        <v>513004</v>
      </c>
      <c r="E25" s="104" t="s">
        <v>341</v>
      </c>
      <c r="F25" s="105">
        <v>7</v>
      </c>
      <c r="G25" s="105">
        <v>7</v>
      </c>
      <c r="H25" s="105">
        <v>7</v>
      </c>
      <c r="I25" s="105">
        <v>7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</row>
    <row r="26" spans="2:42" ht="35.25" customHeight="1">
      <c r="B26" s="102" t="s">
        <v>337</v>
      </c>
      <c r="C26" s="102" t="s">
        <v>342</v>
      </c>
      <c r="D26" s="92">
        <v>513004</v>
      </c>
      <c r="E26" s="104" t="s">
        <v>343</v>
      </c>
      <c r="F26" s="105">
        <v>7.39</v>
      </c>
      <c r="G26" s="105">
        <v>7.39</v>
      </c>
      <c r="H26" s="105">
        <v>7.39</v>
      </c>
      <c r="I26" s="105">
        <v>7.39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</row>
    <row r="27" spans="2:42" ht="40.5" customHeight="1">
      <c r="B27" s="103" t="s">
        <v>344</v>
      </c>
      <c r="C27" s="102" t="s">
        <v>345</v>
      </c>
      <c r="D27" s="92">
        <v>513004</v>
      </c>
      <c r="E27" s="104" t="s">
        <v>189</v>
      </c>
      <c r="F27" s="105">
        <v>31.94</v>
      </c>
      <c r="G27" s="105">
        <v>31.94</v>
      </c>
      <c r="H27" s="105">
        <v>31.94</v>
      </c>
      <c r="I27" s="105">
        <v>31.94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</row>
    <row r="28" spans="2:42" ht="18.75" customHeight="1">
      <c r="B28" s="102" t="s">
        <v>346</v>
      </c>
      <c r="C28" s="102" t="s">
        <v>347</v>
      </c>
      <c r="D28" s="92">
        <v>513004</v>
      </c>
      <c r="E28" s="104" t="s">
        <v>348</v>
      </c>
      <c r="F28" s="105">
        <v>1.92</v>
      </c>
      <c r="G28" s="105">
        <v>1.92</v>
      </c>
      <c r="H28" s="105">
        <v>1.92</v>
      </c>
      <c r="I28" s="105">
        <v>1.92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</row>
    <row r="29" spans="2:42" ht="23.25" customHeight="1">
      <c r="G29" s="118"/>
      <c r="H29" s="118"/>
      <c r="I29" s="118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7" type="noConversion"/>
  <pageMargins left="0.75" right="0.75" top="0.270000010728836" bottom="0.270000010728836" header="0" footer="0"/>
  <pageSetup paperSize="8" scale="4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G13"/>
  <sheetViews>
    <sheetView workbookViewId="0">
      <pane ySplit="6" topLeftCell="A7" activePane="bottomLeft" state="frozen"/>
      <selection pane="bottomLeft" activeCell="E10" sqref="E10:E11"/>
    </sheetView>
  </sheetViews>
  <sheetFormatPr defaultColWidth="10" defaultRowHeight="13.5"/>
  <cols>
    <col min="1" max="1" width="1.5" style="10" customWidth="1"/>
    <col min="2" max="4" width="6.125" style="10" customWidth="1"/>
    <col min="5" max="5" width="41" style="10" customWidth="1"/>
    <col min="6" max="6" width="17.25" style="10" customWidth="1"/>
    <col min="7" max="8" width="16.375" style="10" customWidth="1"/>
    <col min="9" max="9" width="9.375" style="10" customWidth="1"/>
    <col min="10" max="10" width="10.375" style="10" customWidth="1"/>
    <col min="11" max="11" width="13" style="10" customWidth="1"/>
    <col min="12" max="12" width="13.25" style="10" customWidth="1"/>
    <col min="13" max="13" width="13" style="10" customWidth="1"/>
    <col min="14" max="14" width="12.125" style="10" customWidth="1"/>
    <col min="15" max="15" width="12.375" style="10" customWidth="1"/>
    <col min="16" max="16" width="13.25" style="10" customWidth="1"/>
    <col min="17" max="17" width="11.625" style="10" customWidth="1"/>
    <col min="18" max="23" width="16.375" style="10" customWidth="1"/>
    <col min="24" max="24" width="14.75" style="10" customWidth="1"/>
    <col min="25" max="26" width="13" style="10" customWidth="1"/>
    <col min="27" max="108" width="16.375" style="10" customWidth="1"/>
    <col min="109" max="109" width="1.5" style="10" customWidth="1"/>
    <col min="110" max="111" width="9.75" style="10" customWidth="1"/>
    <col min="112" max="16384" width="10" style="10"/>
  </cols>
  <sheetData>
    <row r="1" spans="1:111" ht="16.350000000000001" customHeight="1">
      <c r="A1" s="11"/>
      <c r="B1" s="34" t="s">
        <v>133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E1" s="18"/>
    </row>
    <row r="2" spans="1:111" ht="22.9" customHeight="1">
      <c r="A2" s="11"/>
      <c r="B2" s="127" t="s">
        <v>134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8" t="s">
        <v>3</v>
      </c>
    </row>
    <row r="3" spans="1:111" ht="19.5" customHeight="1">
      <c r="A3" s="16"/>
      <c r="B3" s="128" t="s">
        <v>353</v>
      </c>
      <c r="C3" s="128"/>
      <c r="D3" s="128"/>
      <c r="E3" s="128"/>
      <c r="F3" s="16"/>
      <c r="G3" s="129" t="s">
        <v>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28"/>
    </row>
    <row r="4" spans="1:111" ht="24.4" customHeight="1">
      <c r="A4" s="14"/>
      <c r="B4" s="123" t="s">
        <v>7</v>
      </c>
      <c r="C4" s="123"/>
      <c r="D4" s="123"/>
      <c r="E4" s="123"/>
      <c r="F4" s="123" t="s">
        <v>56</v>
      </c>
      <c r="G4" s="126" t="s">
        <v>135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 t="s">
        <v>136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 t="s">
        <v>137</v>
      </c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33" t="s">
        <v>138</v>
      </c>
      <c r="BH4" s="126" t="s">
        <v>139</v>
      </c>
      <c r="BI4" s="126"/>
      <c r="BJ4" s="126"/>
      <c r="BK4" s="126"/>
      <c r="BL4" s="126" t="s">
        <v>140</v>
      </c>
      <c r="BM4" s="126"/>
      <c r="BN4" s="126" t="s">
        <v>141</v>
      </c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 t="s">
        <v>142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 t="s">
        <v>143</v>
      </c>
      <c r="CQ4" s="126"/>
      <c r="CR4" s="126" t="s">
        <v>144</v>
      </c>
      <c r="CS4" s="126"/>
      <c r="CT4" s="126"/>
      <c r="CU4" s="126"/>
      <c r="CV4" s="126"/>
      <c r="CW4" s="126" t="s">
        <v>145</v>
      </c>
      <c r="CX4" s="126"/>
      <c r="CY4" s="126"/>
      <c r="CZ4" s="126" t="s">
        <v>146</v>
      </c>
      <c r="DA4" s="126"/>
      <c r="DB4" s="126"/>
      <c r="DC4" s="126"/>
      <c r="DD4" s="126"/>
      <c r="DE4" s="14"/>
    </row>
    <row r="5" spans="1:111" ht="24.4" customHeight="1">
      <c r="A5" s="14"/>
      <c r="B5" s="123" t="s">
        <v>77</v>
      </c>
      <c r="C5" s="123"/>
      <c r="D5" s="123"/>
      <c r="E5" s="123" t="s">
        <v>147</v>
      </c>
      <c r="F5" s="123"/>
      <c r="G5" s="126" t="s">
        <v>148</v>
      </c>
      <c r="H5" s="126" t="s">
        <v>149</v>
      </c>
      <c r="I5" s="126" t="s">
        <v>150</v>
      </c>
      <c r="J5" s="126" t="s">
        <v>151</v>
      </c>
      <c r="K5" s="126" t="s">
        <v>152</v>
      </c>
      <c r="L5" s="126" t="s">
        <v>153</v>
      </c>
      <c r="M5" s="126" t="s">
        <v>154</v>
      </c>
      <c r="N5" s="126" t="s">
        <v>155</v>
      </c>
      <c r="O5" s="126" t="s">
        <v>156</v>
      </c>
      <c r="P5" s="126" t="s">
        <v>157</v>
      </c>
      <c r="Q5" s="126" t="s">
        <v>158</v>
      </c>
      <c r="R5" s="126" t="s">
        <v>159</v>
      </c>
      <c r="S5" s="126" t="s">
        <v>160</v>
      </c>
      <c r="T5" s="126" t="s">
        <v>161</v>
      </c>
      <c r="U5" s="126" t="s">
        <v>162</v>
      </c>
      <c r="V5" s="126" t="s">
        <v>163</v>
      </c>
      <c r="W5" s="126" t="s">
        <v>164</v>
      </c>
      <c r="X5" s="126" t="s">
        <v>165</v>
      </c>
      <c r="Y5" s="126" t="s">
        <v>166</v>
      </c>
      <c r="Z5" s="126" t="s">
        <v>167</v>
      </c>
      <c r="AA5" s="126" t="s">
        <v>168</v>
      </c>
      <c r="AB5" s="126" t="s">
        <v>169</v>
      </c>
      <c r="AC5" s="126" t="s">
        <v>170</v>
      </c>
      <c r="AD5" s="126" t="s">
        <v>171</v>
      </c>
      <c r="AE5" s="126" t="s">
        <v>172</v>
      </c>
      <c r="AF5" s="126" t="s">
        <v>173</v>
      </c>
      <c r="AG5" s="126" t="s">
        <v>174</v>
      </c>
      <c r="AH5" s="126" t="s">
        <v>175</v>
      </c>
      <c r="AI5" s="126" t="s">
        <v>176</v>
      </c>
      <c r="AJ5" s="126" t="s">
        <v>177</v>
      </c>
      <c r="AK5" s="126" t="s">
        <v>178</v>
      </c>
      <c r="AL5" s="126" t="s">
        <v>179</v>
      </c>
      <c r="AM5" s="126" t="s">
        <v>180</v>
      </c>
      <c r="AN5" s="126" t="s">
        <v>181</v>
      </c>
      <c r="AO5" s="126" t="s">
        <v>182</v>
      </c>
      <c r="AP5" s="126" t="s">
        <v>183</v>
      </c>
      <c r="AQ5" s="126" t="s">
        <v>184</v>
      </c>
      <c r="AR5" s="126" t="s">
        <v>185</v>
      </c>
      <c r="AS5" s="126" t="s">
        <v>186</v>
      </c>
      <c r="AT5" s="126" t="s">
        <v>187</v>
      </c>
      <c r="AU5" s="126" t="s">
        <v>188</v>
      </c>
      <c r="AV5" s="126" t="s">
        <v>189</v>
      </c>
      <c r="AW5" s="126" t="s">
        <v>190</v>
      </c>
      <c r="AX5" s="126" t="s">
        <v>191</v>
      </c>
      <c r="AY5" s="126" t="s">
        <v>192</v>
      </c>
      <c r="AZ5" s="126" t="s">
        <v>193</v>
      </c>
      <c r="BA5" s="126" t="s">
        <v>194</v>
      </c>
      <c r="BB5" s="126" t="s">
        <v>195</v>
      </c>
      <c r="BC5" s="126" t="s">
        <v>196</v>
      </c>
      <c r="BD5" s="126" t="s">
        <v>197</v>
      </c>
      <c r="BE5" s="126" t="s">
        <v>198</v>
      </c>
      <c r="BF5" s="126" t="s">
        <v>199</v>
      </c>
      <c r="BG5" s="126" t="s">
        <v>200</v>
      </c>
      <c r="BH5" s="126" t="s">
        <v>201</v>
      </c>
      <c r="BI5" s="126" t="s">
        <v>202</v>
      </c>
      <c r="BJ5" s="126" t="s">
        <v>203</v>
      </c>
      <c r="BK5" s="126" t="s">
        <v>204</v>
      </c>
      <c r="BL5" s="126" t="s">
        <v>205</v>
      </c>
      <c r="BM5" s="126" t="s">
        <v>206</v>
      </c>
      <c r="BN5" s="126" t="s">
        <v>207</v>
      </c>
      <c r="BO5" s="126" t="s">
        <v>208</v>
      </c>
      <c r="BP5" s="126" t="s">
        <v>209</v>
      </c>
      <c r="BQ5" s="126" t="s">
        <v>210</v>
      </c>
      <c r="BR5" s="126" t="s">
        <v>211</v>
      </c>
      <c r="BS5" s="126" t="s">
        <v>212</v>
      </c>
      <c r="BT5" s="126" t="s">
        <v>213</v>
      </c>
      <c r="BU5" s="126" t="s">
        <v>214</v>
      </c>
      <c r="BV5" s="126" t="s">
        <v>215</v>
      </c>
      <c r="BW5" s="126" t="s">
        <v>216</v>
      </c>
      <c r="BX5" s="126" t="s">
        <v>217</v>
      </c>
      <c r="BY5" s="126" t="s">
        <v>218</v>
      </c>
      <c r="BZ5" s="126" t="s">
        <v>207</v>
      </c>
      <c r="CA5" s="126" t="s">
        <v>208</v>
      </c>
      <c r="CB5" s="126" t="s">
        <v>209</v>
      </c>
      <c r="CC5" s="126" t="s">
        <v>210</v>
      </c>
      <c r="CD5" s="126" t="s">
        <v>211</v>
      </c>
      <c r="CE5" s="126" t="s">
        <v>212</v>
      </c>
      <c r="CF5" s="126" t="s">
        <v>213</v>
      </c>
      <c r="CG5" s="126" t="s">
        <v>219</v>
      </c>
      <c r="CH5" s="126" t="s">
        <v>220</v>
      </c>
      <c r="CI5" s="126" t="s">
        <v>221</v>
      </c>
      <c r="CJ5" s="126" t="s">
        <v>222</v>
      </c>
      <c r="CK5" s="126" t="s">
        <v>214</v>
      </c>
      <c r="CL5" s="126" t="s">
        <v>215</v>
      </c>
      <c r="CM5" s="126" t="s">
        <v>216</v>
      </c>
      <c r="CN5" s="126" t="s">
        <v>217</v>
      </c>
      <c r="CO5" s="126" t="s">
        <v>223</v>
      </c>
      <c r="CP5" s="126" t="s">
        <v>224</v>
      </c>
      <c r="CQ5" s="126" t="s">
        <v>225</v>
      </c>
      <c r="CR5" s="126" t="s">
        <v>224</v>
      </c>
      <c r="CS5" s="126" t="s">
        <v>226</v>
      </c>
      <c r="CT5" s="126" t="s">
        <v>227</v>
      </c>
      <c r="CU5" s="126" t="s">
        <v>228</v>
      </c>
      <c r="CV5" s="126" t="s">
        <v>225</v>
      </c>
      <c r="CW5" s="126" t="s">
        <v>229</v>
      </c>
      <c r="CX5" s="126" t="s">
        <v>230</v>
      </c>
      <c r="CY5" s="126" t="s">
        <v>231</v>
      </c>
      <c r="CZ5" s="126" t="s">
        <v>232</v>
      </c>
      <c r="DA5" s="126" t="s">
        <v>233</v>
      </c>
      <c r="DB5" s="126" t="s">
        <v>234</v>
      </c>
      <c r="DC5" s="126" t="s">
        <v>235</v>
      </c>
      <c r="DD5" s="126" t="s">
        <v>146</v>
      </c>
      <c r="DE5" s="14"/>
      <c r="DF5" s="35"/>
      <c r="DG5" s="35"/>
    </row>
    <row r="6" spans="1:111" ht="24.4" customHeight="1">
      <c r="A6" s="20"/>
      <c r="B6" s="19" t="s">
        <v>78</v>
      </c>
      <c r="C6" s="19" t="s">
        <v>79</v>
      </c>
      <c r="D6" s="19" t="s">
        <v>80</v>
      </c>
      <c r="E6" s="123"/>
      <c r="F6" s="123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30"/>
      <c r="DF6" s="35"/>
    </row>
    <row r="7" spans="1:111" ht="22.9" customHeight="1">
      <c r="A7" s="21"/>
      <c r="B7" s="109"/>
      <c r="C7" s="109"/>
      <c r="D7" s="109"/>
      <c r="E7" s="109" t="s">
        <v>69</v>
      </c>
      <c r="F7" s="106">
        <v>345.76</v>
      </c>
      <c r="G7" s="106">
        <v>61.57</v>
      </c>
      <c r="H7" s="106">
        <v>7.64</v>
      </c>
      <c r="I7" s="72"/>
      <c r="J7" s="72"/>
      <c r="K7" s="72">
        <v>107.19</v>
      </c>
      <c r="L7" s="72">
        <v>21.53</v>
      </c>
      <c r="M7" s="72"/>
      <c r="N7" s="72">
        <v>16.63</v>
      </c>
      <c r="O7" s="72">
        <v>17.46</v>
      </c>
      <c r="P7" s="72">
        <v>4.1500000000000004</v>
      </c>
      <c r="Q7" s="72">
        <v>26.07</v>
      </c>
      <c r="R7" s="72"/>
      <c r="S7" s="72">
        <v>13.82</v>
      </c>
      <c r="T7" s="72">
        <v>2.33</v>
      </c>
      <c r="U7" s="72"/>
      <c r="V7" s="72"/>
      <c r="W7" s="72"/>
      <c r="X7" s="72">
        <v>0.46</v>
      </c>
      <c r="Y7" s="72">
        <v>1.1499999999999999</v>
      </c>
      <c r="Z7" s="72">
        <v>1.23</v>
      </c>
      <c r="AA7" s="72"/>
      <c r="AB7" s="72"/>
      <c r="AC7" s="72">
        <v>9.18</v>
      </c>
      <c r="AD7" s="72"/>
      <c r="AE7" s="72"/>
      <c r="AF7" s="72"/>
      <c r="AG7" s="72"/>
      <c r="AH7" s="72"/>
      <c r="AI7" s="72">
        <v>0.41</v>
      </c>
      <c r="AJ7" s="72"/>
      <c r="AK7" s="72"/>
      <c r="AL7" s="72"/>
      <c r="AM7" s="72"/>
      <c r="AN7" s="72"/>
      <c r="AO7" s="72">
        <v>3.53</v>
      </c>
      <c r="AP7" s="72">
        <v>3.16</v>
      </c>
      <c r="AQ7" s="72"/>
      <c r="AR7" s="72">
        <v>7</v>
      </c>
      <c r="AS7" s="72"/>
      <c r="AT7" s="72">
        <v>7.39</v>
      </c>
      <c r="AU7" s="72"/>
      <c r="AV7" s="72">
        <v>31.94</v>
      </c>
      <c r="AW7" s="72"/>
      <c r="AX7" s="72"/>
      <c r="AY7" s="72"/>
      <c r="AZ7" s="72"/>
      <c r="BA7" s="72">
        <v>1.92</v>
      </c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31"/>
      <c r="DF7" s="35"/>
    </row>
    <row r="8" spans="1:111" ht="30.75" customHeight="1">
      <c r="A8" s="20"/>
      <c r="B8" s="88" t="s">
        <v>298</v>
      </c>
      <c r="C8" s="88" t="s">
        <v>299</v>
      </c>
      <c r="D8" s="88" t="s">
        <v>300</v>
      </c>
      <c r="E8" s="88" t="s">
        <v>301</v>
      </c>
      <c r="F8" s="90">
        <v>47.52</v>
      </c>
      <c r="G8" s="91"/>
      <c r="H8" s="91"/>
      <c r="I8" s="45"/>
      <c r="J8" s="45"/>
      <c r="K8" s="45"/>
      <c r="L8" s="45"/>
      <c r="M8" s="45"/>
      <c r="N8" s="45"/>
      <c r="O8" s="91">
        <v>7.65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91">
        <v>1.31</v>
      </c>
      <c r="AQ8" s="45"/>
      <c r="AR8" s="45"/>
      <c r="AS8" s="45"/>
      <c r="AT8" s="91">
        <v>4.7</v>
      </c>
      <c r="AU8" s="45"/>
      <c r="AV8" s="91">
        <v>31.94</v>
      </c>
      <c r="AW8" s="45"/>
      <c r="AX8" s="45"/>
      <c r="AY8" s="45"/>
      <c r="AZ8" s="45"/>
      <c r="BA8" s="91">
        <v>1.92</v>
      </c>
      <c r="BB8" s="45"/>
      <c r="BC8" s="45"/>
      <c r="BD8" s="45"/>
      <c r="BE8" s="45"/>
      <c r="BF8" s="45"/>
      <c r="BG8" s="68"/>
      <c r="BH8" s="45"/>
      <c r="BI8" s="45"/>
      <c r="BJ8" s="45"/>
      <c r="BK8" s="45"/>
      <c r="BL8" s="68"/>
      <c r="BM8" s="68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29"/>
      <c r="DF8" s="119"/>
      <c r="DG8" s="35"/>
    </row>
    <row r="9" spans="1:111" ht="39.75" customHeight="1">
      <c r="A9" s="20"/>
      <c r="B9" s="88" t="s">
        <v>298</v>
      </c>
      <c r="C9" s="88" t="s">
        <v>299</v>
      </c>
      <c r="D9" s="88" t="s">
        <v>299</v>
      </c>
      <c r="E9" s="88" t="s">
        <v>302</v>
      </c>
      <c r="F9" s="90">
        <v>21.53</v>
      </c>
      <c r="G9" s="91"/>
      <c r="H9" s="91"/>
      <c r="I9" s="68"/>
      <c r="J9" s="68"/>
      <c r="K9" s="68"/>
      <c r="L9" s="91">
        <v>21.53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29"/>
      <c r="DF9" s="118"/>
    </row>
    <row r="10" spans="1:111" ht="27.75" customHeight="1">
      <c r="A10" s="112"/>
      <c r="B10" s="88" t="s">
        <v>298</v>
      </c>
      <c r="C10" s="88" t="s">
        <v>303</v>
      </c>
      <c r="D10" s="88" t="s">
        <v>304</v>
      </c>
      <c r="E10" s="88" t="s">
        <v>305</v>
      </c>
      <c r="F10" s="90">
        <v>250.64</v>
      </c>
      <c r="G10" s="91">
        <v>61.57</v>
      </c>
      <c r="H10" s="91">
        <v>7.64</v>
      </c>
      <c r="I10" s="95"/>
      <c r="J10" s="95"/>
      <c r="K10" s="91">
        <v>107.19</v>
      </c>
      <c r="L10" s="95"/>
      <c r="M10" s="95"/>
      <c r="N10" s="91">
        <v>16.63</v>
      </c>
      <c r="O10" s="91">
        <v>9.81</v>
      </c>
      <c r="P10" s="91">
        <v>4.1500000000000004</v>
      </c>
      <c r="Q10" s="95"/>
      <c r="R10" s="95"/>
      <c r="S10" s="91">
        <v>13.82</v>
      </c>
      <c r="T10" s="91">
        <v>2.33</v>
      </c>
      <c r="U10" s="95"/>
      <c r="V10" s="95"/>
      <c r="W10" s="95"/>
      <c r="X10" s="91">
        <v>0.46</v>
      </c>
      <c r="Y10" s="91">
        <v>1.1499999999999999</v>
      </c>
      <c r="Z10" s="91">
        <v>1.23</v>
      </c>
      <c r="AA10" s="95"/>
      <c r="AB10" s="95"/>
      <c r="AC10" s="91">
        <v>9.18</v>
      </c>
      <c r="AD10" s="95"/>
      <c r="AE10" s="95"/>
      <c r="AF10" s="95"/>
      <c r="AG10" s="95"/>
      <c r="AH10" s="95"/>
      <c r="AI10" s="91">
        <v>0.41</v>
      </c>
      <c r="AJ10" s="95"/>
      <c r="AK10" s="95"/>
      <c r="AL10" s="95"/>
      <c r="AM10" s="95"/>
      <c r="AN10" s="95"/>
      <c r="AO10" s="91">
        <v>3.53</v>
      </c>
      <c r="AP10" s="91">
        <v>1.85</v>
      </c>
      <c r="AQ10" s="95"/>
      <c r="AR10" s="91">
        <v>7</v>
      </c>
      <c r="AS10" s="95"/>
      <c r="AT10" s="91">
        <v>2.69</v>
      </c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4"/>
      <c r="DF10" s="118"/>
    </row>
    <row r="11" spans="1:111" ht="33" customHeight="1">
      <c r="B11" s="88" t="s">
        <v>306</v>
      </c>
      <c r="C11" s="88" t="s">
        <v>300</v>
      </c>
      <c r="D11" s="88" t="s">
        <v>307</v>
      </c>
      <c r="E11" s="88" t="s">
        <v>308</v>
      </c>
      <c r="F11" s="90">
        <v>26.07</v>
      </c>
      <c r="G11" s="91"/>
      <c r="H11" s="91"/>
      <c r="I11" s="92"/>
      <c r="J11" s="92"/>
      <c r="K11" s="92"/>
      <c r="L11" s="92"/>
      <c r="M11" s="92"/>
      <c r="N11" s="92"/>
      <c r="O11" s="92"/>
      <c r="P11" s="92"/>
      <c r="Q11" s="91">
        <v>26.07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F11" s="118"/>
    </row>
    <row r="12" spans="1:111">
      <c r="F12" s="110"/>
      <c r="G12" s="111"/>
      <c r="H12" s="111"/>
    </row>
    <row r="13" spans="1:111">
      <c r="F13" s="107"/>
      <c r="G13" s="108"/>
      <c r="H13" s="108"/>
    </row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</mergeCells>
  <phoneticPr fontId="7" type="noConversion"/>
  <printOptions horizontalCentered="1"/>
  <pageMargins left="0.75138888888888899" right="0.75138888888888899" top="0.27152777777777798" bottom="0.27152777777777798" header="0" footer="0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28"/>
  <sheetViews>
    <sheetView workbookViewId="0">
      <pane ySplit="6" topLeftCell="A7" activePane="bottomLeft" state="frozen"/>
      <selection pane="bottomLeft" activeCell="E31" sqref="E31"/>
    </sheetView>
  </sheetViews>
  <sheetFormatPr defaultColWidth="10" defaultRowHeight="13.5"/>
  <cols>
    <col min="1" max="1" width="1.5" style="10" customWidth="1"/>
    <col min="2" max="3" width="6.125" style="10" customWidth="1"/>
    <col min="4" max="4" width="16.375" style="10" customWidth="1"/>
    <col min="5" max="5" width="41" style="10" customWidth="1"/>
    <col min="6" max="8" width="16.375" style="10" customWidth="1"/>
    <col min="9" max="9" width="1.5" style="10" customWidth="1"/>
    <col min="10" max="10" width="9.75" style="10" customWidth="1"/>
    <col min="11" max="16384" width="10" style="10"/>
  </cols>
  <sheetData>
    <row r="1" spans="1:9" ht="16.350000000000001" customHeight="1">
      <c r="A1" s="13"/>
      <c r="B1" s="36" t="s">
        <v>236</v>
      </c>
      <c r="C1" s="13"/>
      <c r="D1" s="37"/>
      <c r="E1" s="37"/>
      <c r="F1" s="11"/>
      <c r="G1" s="11"/>
      <c r="I1" s="41"/>
    </row>
    <row r="2" spans="1:9" ht="22.9" customHeight="1">
      <c r="A2" s="11"/>
      <c r="B2" s="127" t="s">
        <v>237</v>
      </c>
      <c r="C2" s="127"/>
      <c r="D2" s="127"/>
      <c r="E2" s="127"/>
      <c r="F2" s="127"/>
      <c r="G2" s="127"/>
      <c r="H2" s="127"/>
      <c r="I2" s="41"/>
    </row>
    <row r="3" spans="1:9" ht="19.5" customHeight="1">
      <c r="A3" s="16"/>
      <c r="B3" s="128" t="s">
        <v>353</v>
      </c>
      <c r="C3" s="128"/>
      <c r="D3" s="128"/>
      <c r="E3" s="128"/>
      <c r="G3" s="16"/>
      <c r="H3" s="38" t="s">
        <v>4</v>
      </c>
      <c r="I3" s="42"/>
    </row>
    <row r="4" spans="1:9" s="35" customFormat="1" ht="24.4" customHeight="1">
      <c r="A4" s="39"/>
      <c r="B4" s="123" t="s">
        <v>7</v>
      </c>
      <c r="C4" s="123"/>
      <c r="D4" s="123"/>
      <c r="E4" s="123"/>
      <c r="F4" s="123" t="s">
        <v>73</v>
      </c>
      <c r="G4" s="123"/>
      <c r="H4" s="123"/>
      <c r="I4" s="43"/>
    </row>
    <row r="5" spans="1:9" s="35" customFormat="1" ht="24.4" customHeight="1">
      <c r="A5" s="39"/>
      <c r="B5" s="123" t="s">
        <v>77</v>
      </c>
      <c r="C5" s="123"/>
      <c r="D5" s="123" t="s">
        <v>67</v>
      </c>
      <c r="E5" s="123" t="s">
        <v>68</v>
      </c>
      <c r="F5" s="123" t="s">
        <v>56</v>
      </c>
      <c r="G5" s="123" t="s">
        <v>238</v>
      </c>
      <c r="H5" s="123" t="s">
        <v>239</v>
      </c>
      <c r="I5" s="43"/>
    </row>
    <row r="6" spans="1:9" s="35" customFormat="1" ht="24.4" customHeight="1">
      <c r="A6" s="14"/>
      <c r="B6" s="19" t="s">
        <v>78</v>
      </c>
      <c r="C6" s="19" t="s">
        <v>79</v>
      </c>
      <c r="D6" s="123"/>
      <c r="E6" s="123"/>
      <c r="F6" s="123"/>
      <c r="G6" s="123"/>
      <c r="H6" s="123"/>
      <c r="I6" s="43"/>
    </row>
    <row r="7" spans="1:9" s="35" customFormat="1" ht="22.9" customHeight="1">
      <c r="A7" s="39"/>
      <c r="B7" s="19"/>
      <c r="C7" s="19"/>
      <c r="D7" s="85">
        <v>513004</v>
      </c>
      <c r="E7" s="109" t="s">
        <v>69</v>
      </c>
      <c r="F7" s="113">
        <v>345.76</v>
      </c>
      <c r="G7" s="106">
        <v>309.94</v>
      </c>
      <c r="H7" s="106">
        <v>35.82</v>
      </c>
      <c r="I7" s="43"/>
    </row>
    <row r="8" spans="1:9">
      <c r="B8" s="120">
        <v>505</v>
      </c>
      <c r="C8" s="97" t="s">
        <v>349</v>
      </c>
      <c r="D8" s="40">
        <v>513004</v>
      </c>
      <c r="E8" s="149" t="s">
        <v>350</v>
      </c>
      <c r="F8" s="105">
        <v>61.57</v>
      </c>
      <c r="G8" s="105">
        <v>61.57</v>
      </c>
      <c r="H8" s="92"/>
    </row>
    <row r="9" spans="1:9">
      <c r="B9" s="120">
        <v>505</v>
      </c>
      <c r="C9" s="97" t="s">
        <v>349</v>
      </c>
      <c r="D9" s="40">
        <v>513004</v>
      </c>
      <c r="E9" s="149" t="s">
        <v>350</v>
      </c>
      <c r="F9" s="105">
        <v>7.64</v>
      </c>
      <c r="G9" s="105">
        <v>7.64</v>
      </c>
      <c r="H9" s="92"/>
    </row>
    <row r="10" spans="1:9">
      <c r="B10" s="120">
        <v>505</v>
      </c>
      <c r="C10" s="97" t="s">
        <v>349</v>
      </c>
      <c r="D10" s="40">
        <v>513004</v>
      </c>
      <c r="E10" s="149" t="s">
        <v>350</v>
      </c>
      <c r="F10" s="105">
        <v>107.19</v>
      </c>
      <c r="G10" s="105">
        <v>107.19</v>
      </c>
      <c r="H10" s="92"/>
    </row>
    <row r="11" spans="1:9">
      <c r="B11" s="120">
        <v>505</v>
      </c>
      <c r="C11" s="97" t="s">
        <v>349</v>
      </c>
      <c r="D11" s="40">
        <v>513004</v>
      </c>
      <c r="E11" s="149" t="s">
        <v>350</v>
      </c>
      <c r="F11" s="105">
        <v>21.53</v>
      </c>
      <c r="G11" s="105">
        <v>21.53</v>
      </c>
      <c r="H11" s="92"/>
    </row>
    <row r="12" spans="1:9">
      <c r="B12" s="120">
        <v>505</v>
      </c>
      <c r="C12" s="97" t="s">
        <v>349</v>
      </c>
      <c r="D12" s="40">
        <v>513004</v>
      </c>
      <c r="E12" s="149" t="s">
        <v>350</v>
      </c>
      <c r="F12" s="105">
        <v>16.63</v>
      </c>
      <c r="G12" s="105">
        <v>16.63</v>
      </c>
      <c r="H12" s="92"/>
    </row>
    <row r="13" spans="1:9">
      <c r="B13" s="120">
        <v>505</v>
      </c>
      <c r="C13" s="97" t="s">
        <v>349</v>
      </c>
      <c r="D13" s="40">
        <v>513004</v>
      </c>
      <c r="E13" s="149" t="s">
        <v>350</v>
      </c>
      <c r="F13" s="105">
        <v>17.48</v>
      </c>
      <c r="G13" s="105">
        <v>17.48</v>
      </c>
      <c r="H13" s="92"/>
    </row>
    <row r="14" spans="1:9">
      <c r="B14" s="120">
        <v>505</v>
      </c>
      <c r="C14" s="97" t="s">
        <v>349</v>
      </c>
      <c r="D14" s="40">
        <v>513004</v>
      </c>
      <c r="E14" s="149" t="s">
        <v>350</v>
      </c>
      <c r="F14" s="105">
        <v>4.1500000000000004</v>
      </c>
      <c r="G14" s="105">
        <v>4.1500000000000004</v>
      </c>
      <c r="H14" s="92"/>
    </row>
    <row r="15" spans="1:9">
      <c r="B15" s="120">
        <v>505</v>
      </c>
      <c r="C15" s="97" t="s">
        <v>349</v>
      </c>
      <c r="D15" s="40">
        <v>513004</v>
      </c>
      <c r="E15" s="149" t="s">
        <v>350</v>
      </c>
      <c r="F15" s="105">
        <v>26.07</v>
      </c>
      <c r="G15" s="105">
        <v>26.07</v>
      </c>
      <c r="H15" s="92"/>
    </row>
    <row r="16" spans="1:9">
      <c r="B16" s="120">
        <v>505</v>
      </c>
      <c r="C16" s="97" t="s">
        <v>349</v>
      </c>
      <c r="D16" s="40">
        <v>513004</v>
      </c>
      <c r="E16" s="149" t="s">
        <v>350</v>
      </c>
      <c r="F16" s="105">
        <v>13.82</v>
      </c>
      <c r="G16" s="105">
        <v>13.82</v>
      </c>
      <c r="H16" s="92"/>
    </row>
    <row r="17" spans="2:8">
      <c r="B17" s="120">
        <v>505</v>
      </c>
      <c r="C17" s="40" t="s">
        <v>300</v>
      </c>
      <c r="D17" s="40">
        <v>513004</v>
      </c>
      <c r="E17" s="149" t="s">
        <v>351</v>
      </c>
      <c r="F17" s="105">
        <v>2.33</v>
      </c>
      <c r="G17" s="92"/>
      <c r="H17" s="105">
        <v>2.33</v>
      </c>
    </row>
    <row r="18" spans="2:8">
      <c r="B18" s="120">
        <v>505</v>
      </c>
      <c r="C18" s="40" t="s">
        <v>300</v>
      </c>
      <c r="D18" s="40">
        <v>513004</v>
      </c>
      <c r="E18" s="149" t="s">
        <v>351</v>
      </c>
      <c r="F18" s="105">
        <v>0.46</v>
      </c>
      <c r="G18" s="92"/>
      <c r="H18" s="105">
        <v>0.46</v>
      </c>
    </row>
    <row r="19" spans="2:8">
      <c r="B19" s="120">
        <v>505</v>
      </c>
      <c r="C19" s="40" t="s">
        <v>300</v>
      </c>
      <c r="D19" s="40">
        <v>513004</v>
      </c>
      <c r="E19" s="149" t="s">
        <v>351</v>
      </c>
      <c r="F19" s="105">
        <v>1.1499999999999999</v>
      </c>
      <c r="G19" s="92"/>
      <c r="H19" s="105">
        <v>1.1499999999999999</v>
      </c>
    </row>
    <row r="20" spans="2:8">
      <c r="B20" s="120">
        <v>505</v>
      </c>
      <c r="C20" s="40" t="s">
        <v>300</v>
      </c>
      <c r="D20" s="40">
        <v>513004</v>
      </c>
      <c r="E20" s="149" t="s">
        <v>351</v>
      </c>
      <c r="F20" s="105">
        <v>1.23</v>
      </c>
      <c r="G20" s="92"/>
      <c r="H20" s="105">
        <v>1.23</v>
      </c>
    </row>
    <row r="21" spans="2:8">
      <c r="B21" s="120">
        <v>505</v>
      </c>
      <c r="C21" s="40" t="s">
        <v>300</v>
      </c>
      <c r="D21" s="40">
        <v>513004</v>
      </c>
      <c r="E21" s="149" t="s">
        <v>351</v>
      </c>
      <c r="F21" s="105">
        <v>9.18</v>
      </c>
      <c r="G21" s="92"/>
      <c r="H21" s="105">
        <v>9.18</v>
      </c>
    </row>
    <row r="22" spans="2:8">
      <c r="B22" s="120">
        <v>505</v>
      </c>
      <c r="C22" s="40" t="s">
        <v>300</v>
      </c>
      <c r="D22" s="40">
        <v>513004</v>
      </c>
      <c r="E22" s="149" t="s">
        <v>351</v>
      </c>
      <c r="F22" s="105">
        <v>0.41</v>
      </c>
      <c r="G22" s="92"/>
      <c r="H22" s="105">
        <v>0.41</v>
      </c>
    </row>
    <row r="23" spans="2:8">
      <c r="B23" s="120">
        <v>505</v>
      </c>
      <c r="C23" s="40" t="s">
        <v>300</v>
      </c>
      <c r="D23" s="40">
        <v>513004</v>
      </c>
      <c r="E23" s="149" t="s">
        <v>351</v>
      </c>
      <c r="F23" s="105">
        <v>3.51</v>
      </c>
      <c r="G23" s="92"/>
      <c r="H23" s="105">
        <v>3.51</v>
      </c>
    </row>
    <row r="24" spans="2:8">
      <c r="B24" s="120">
        <v>505</v>
      </c>
      <c r="C24" s="40" t="s">
        <v>300</v>
      </c>
      <c r="D24" s="40">
        <v>513004</v>
      </c>
      <c r="E24" s="149" t="s">
        <v>351</v>
      </c>
      <c r="F24" s="105">
        <v>3.16</v>
      </c>
      <c r="G24" s="92"/>
      <c r="H24" s="105">
        <v>3.16</v>
      </c>
    </row>
    <row r="25" spans="2:8">
      <c r="B25" s="120">
        <v>505</v>
      </c>
      <c r="C25" s="40" t="s">
        <v>300</v>
      </c>
      <c r="D25" s="40">
        <v>513004</v>
      </c>
      <c r="E25" s="149" t="s">
        <v>351</v>
      </c>
      <c r="F25" s="105">
        <v>7</v>
      </c>
      <c r="G25" s="92"/>
      <c r="H25" s="105">
        <v>7</v>
      </c>
    </row>
    <row r="26" spans="2:8">
      <c r="B26" s="120">
        <v>505</v>
      </c>
      <c r="C26" s="40" t="s">
        <v>300</v>
      </c>
      <c r="D26" s="40">
        <v>513004</v>
      </c>
      <c r="E26" s="149" t="s">
        <v>351</v>
      </c>
      <c r="F26" s="105">
        <v>7.39</v>
      </c>
      <c r="G26" s="92"/>
      <c r="H26" s="105">
        <v>7.39</v>
      </c>
    </row>
    <row r="27" spans="2:8">
      <c r="B27" s="120">
        <v>509</v>
      </c>
      <c r="C27" s="121" t="s">
        <v>371</v>
      </c>
      <c r="D27" s="40">
        <v>513004</v>
      </c>
      <c r="E27" s="149" t="s">
        <v>369</v>
      </c>
      <c r="F27" s="105">
        <v>31.94</v>
      </c>
      <c r="G27" s="105">
        <v>31.94</v>
      </c>
      <c r="H27" s="92"/>
    </row>
    <row r="28" spans="2:8">
      <c r="B28" s="120">
        <v>509</v>
      </c>
      <c r="C28" s="121" t="s">
        <v>372</v>
      </c>
      <c r="D28" s="40">
        <v>513004</v>
      </c>
      <c r="E28" s="149" t="s">
        <v>370</v>
      </c>
      <c r="F28" s="105">
        <v>1.92</v>
      </c>
      <c r="G28" s="105">
        <v>1.92</v>
      </c>
      <c r="H28" s="9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7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10" customWidth="1"/>
    <col min="2" max="4" width="6.125" style="10" customWidth="1"/>
    <col min="5" max="5" width="13.375" style="10" customWidth="1"/>
    <col min="6" max="6" width="37.375" style="10" customWidth="1"/>
    <col min="7" max="7" width="22.375" style="10" customWidth="1"/>
    <col min="8" max="8" width="16.375" style="10" customWidth="1"/>
    <col min="9" max="9" width="1.5" style="10" customWidth="1"/>
    <col min="10" max="12" width="9.75" style="10" customWidth="1"/>
    <col min="13" max="16384" width="10" style="10"/>
  </cols>
  <sheetData>
    <row r="1" spans="1:9" ht="16.350000000000001" customHeight="1">
      <c r="A1" s="11"/>
      <c r="B1" s="34" t="s">
        <v>240</v>
      </c>
      <c r="C1" s="13"/>
      <c r="D1" s="13"/>
      <c r="E1" s="14"/>
      <c r="F1" s="14"/>
      <c r="G1" s="14"/>
      <c r="I1" s="18"/>
    </row>
    <row r="2" spans="1:9" ht="22.9" customHeight="1">
      <c r="A2" s="11"/>
      <c r="B2" s="127" t="s">
        <v>241</v>
      </c>
      <c r="C2" s="127"/>
      <c r="D2" s="127"/>
      <c r="E2" s="127"/>
      <c r="F2" s="127"/>
      <c r="G2" s="127"/>
      <c r="H2" s="127"/>
      <c r="I2" s="18" t="s">
        <v>3</v>
      </c>
    </row>
    <row r="3" spans="1:9" ht="19.5" customHeight="1">
      <c r="A3" s="16"/>
      <c r="B3" s="128" t="s">
        <v>353</v>
      </c>
      <c r="C3" s="128"/>
      <c r="D3" s="128"/>
      <c r="E3" s="128"/>
      <c r="F3" s="128"/>
      <c r="G3" s="17"/>
      <c r="H3" s="27" t="s">
        <v>4</v>
      </c>
      <c r="I3" s="28"/>
    </row>
    <row r="4" spans="1:9" ht="24.4" customHeight="1">
      <c r="A4" s="20"/>
      <c r="B4" s="123" t="s">
        <v>77</v>
      </c>
      <c r="C4" s="123"/>
      <c r="D4" s="123"/>
      <c r="E4" s="123" t="s">
        <v>67</v>
      </c>
      <c r="F4" s="123" t="s">
        <v>68</v>
      </c>
      <c r="G4" s="123" t="s">
        <v>242</v>
      </c>
      <c r="H4" s="123" t="s">
        <v>243</v>
      </c>
      <c r="I4" s="29"/>
    </row>
    <row r="5" spans="1:9" ht="24.4" customHeight="1">
      <c r="A5" s="20"/>
      <c r="B5" s="19" t="s">
        <v>78</v>
      </c>
      <c r="C5" s="19" t="s">
        <v>79</v>
      </c>
      <c r="D5" s="19" t="s">
        <v>80</v>
      </c>
      <c r="E5" s="123"/>
      <c r="F5" s="123"/>
      <c r="G5" s="123"/>
      <c r="H5" s="123"/>
      <c r="I5" s="30"/>
    </row>
    <row r="6" spans="1:9" ht="22.9" customHeight="1">
      <c r="A6" s="21"/>
      <c r="B6" s="19"/>
      <c r="C6" s="19"/>
      <c r="D6" s="19"/>
      <c r="E6" s="19"/>
      <c r="F6" s="19" t="s">
        <v>69</v>
      </c>
      <c r="G6" s="19"/>
      <c r="H6" s="22"/>
      <c r="I6" s="31"/>
    </row>
    <row r="7" spans="1:9" ht="22.9" customHeight="1">
      <c r="A7" s="20"/>
      <c r="B7" s="23"/>
      <c r="C7" s="23"/>
      <c r="D7" s="23"/>
      <c r="E7" s="23"/>
      <c r="F7" s="67" t="s">
        <v>352</v>
      </c>
      <c r="G7" s="23"/>
      <c r="H7" s="24"/>
      <c r="I7" s="30"/>
    </row>
    <row r="8" spans="1:9" ht="22.9" customHeight="1">
      <c r="A8" s="20"/>
      <c r="B8" s="23"/>
      <c r="C8" s="23"/>
      <c r="D8" s="23"/>
      <c r="E8" s="23"/>
      <c r="F8" s="23"/>
      <c r="G8" s="23"/>
      <c r="H8" s="24"/>
      <c r="I8" s="30"/>
    </row>
    <row r="9" spans="1:9" ht="9.75" customHeight="1">
      <c r="A9" s="25"/>
      <c r="B9" s="26"/>
      <c r="C9" s="26"/>
      <c r="D9" s="26"/>
      <c r="E9" s="26"/>
      <c r="F9" s="25"/>
      <c r="G9" s="25"/>
      <c r="H9" s="25"/>
      <c r="I9" s="32"/>
    </row>
  </sheetData>
  <mergeCells count="7">
    <mergeCell ref="B2:H2"/>
    <mergeCell ref="B3:F3"/>
    <mergeCell ref="B4:D4"/>
    <mergeCell ref="E4:E5"/>
    <mergeCell ref="F4:F5"/>
    <mergeCell ref="G4:G5"/>
    <mergeCell ref="H4:H5"/>
  </mergeCells>
  <phoneticPr fontId="7" type="noConversion"/>
  <pageMargins left="0.75" right="0.75" top="0.270000010728836" bottom="0.270000010728836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9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10" customWidth="1"/>
    <col min="2" max="2" width="13.375" style="10" customWidth="1"/>
    <col min="3" max="3" width="41" style="10" customWidth="1"/>
    <col min="4" max="9" width="16.375" style="10" customWidth="1"/>
    <col min="10" max="10" width="1.5" style="10" customWidth="1"/>
    <col min="11" max="11" width="9.75" style="10" customWidth="1"/>
    <col min="12" max="16384" width="10" style="10"/>
  </cols>
  <sheetData>
    <row r="1" spans="1:10" ht="16.350000000000001" customHeight="1">
      <c r="A1" s="11"/>
      <c r="B1" s="34" t="s">
        <v>244</v>
      </c>
      <c r="C1" s="14"/>
      <c r="D1" s="15"/>
      <c r="E1" s="15"/>
      <c r="F1" s="15"/>
      <c r="G1" s="15"/>
      <c r="H1" s="15"/>
      <c r="J1" s="18"/>
    </row>
    <row r="2" spans="1:10" ht="22.9" customHeight="1">
      <c r="A2" s="11"/>
      <c r="B2" s="127" t="s">
        <v>245</v>
      </c>
      <c r="C2" s="127"/>
      <c r="D2" s="127"/>
      <c r="E2" s="127"/>
      <c r="F2" s="127"/>
      <c r="G2" s="127"/>
      <c r="H2" s="127"/>
      <c r="I2" s="127"/>
      <c r="J2" s="18" t="s">
        <v>3</v>
      </c>
    </row>
    <row r="3" spans="1:10" ht="19.5" customHeight="1">
      <c r="A3" s="16"/>
      <c r="B3" s="128" t="s">
        <v>353</v>
      </c>
      <c r="C3" s="128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8"/>
      <c r="B4" s="123" t="s">
        <v>70</v>
      </c>
      <c r="C4" s="123" t="s">
        <v>68</v>
      </c>
      <c r="D4" s="123" t="s">
        <v>246</v>
      </c>
      <c r="E4" s="123"/>
      <c r="F4" s="123"/>
      <c r="G4" s="123"/>
      <c r="H4" s="123"/>
      <c r="I4" s="123"/>
      <c r="J4" s="29"/>
    </row>
    <row r="5" spans="1:10" ht="24.4" customHeight="1">
      <c r="A5" s="20"/>
      <c r="B5" s="123"/>
      <c r="C5" s="123"/>
      <c r="D5" s="123" t="s">
        <v>56</v>
      </c>
      <c r="E5" s="126" t="s">
        <v>171</v>
      </c>
      <c r="F5" s="123" t="s">
        <v>247</v>
      </c>
      <c r="G5" s="123"/>
      <c r="H5" s="123"/>
      <c r="I5" s="123" t="s">
        <v>176</v>
      </c>
      <c r="J5" s="29"/>
    </row>
    <row r="6" spans="1:10" ht="24.4" customHeight="1">
      <c r="A6" s="20"/>
      <c r="B6" s="123"/>
      <c r="C6" s="123"/>
      <c r="D6" s="123"/>
      <c r="E6" s="126"/>
      <c r="F6" s="19" t="s">
        <v>132</v>
      </c>
      <c r="G6" s="19" t="s">
        <v>248</v>
      </c>
      <c r="H6" s="19" t="s">
        <v>249</v>
      </c>
      <c r="I6" s="123"/>
      <c r="J6" s="30"/>
    </row>
    <row r="7" spans="1:10" ht="22.9" customHeight="1">
      <c r="A7" s="21"/>
      <c r="B7" s="19"/>
      <c r="C7" s="19" t="s">
        <v>69</v>
      </c>
      <c r="D7" s="22"/>
      <c r="E7" s="22"/>
      <c r="F7" s="22"/>
      <c r="G7" s="22"/>
      <c r="H7" s="22"/>
      <c r="I7" s="22"/>
      <c r="J7" s="31"/>
    </row>
    <row r="8" spans="1:10" ht="22.9" customHeight="1">
      <c r="A8" s="86"/>
      <c r="B8" s="23">
        <v>513004</v>
      </c>
      <c r="C8" s="67" t="s">
        <v>354</v>
      </c>
      <c r="D8" s="68">
        <v>0.41</v>
      </c>
      <c r="E8" s="24"/>
      <c r="F8" s="24"/>
      <c r="G8" s="24"/>
      <c r="H8" s="24"/>
      <c r="I8" s="68">
        <v>0.41</v>
      </c>
      <c r="J8" s="29"/>
    </row>
    <row r="9" spans="1:10" ht="9.75" customHeight="1">
      <c r="A9" s="25"/>
      <c r="B9" s="25"/>
      <c r="C9" s="25"/>
      <c r="D9" s="25"/>
      <c r="E9" s="25"/>
      <c r="F9" s="25"/>
      <c r="G9" s="25"/>
      <c r="H9" s="25"/>
      <c r="I9" s="25"/>
      <c r="J9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7" type="noConversion"/>
  <printOptions horizontalCentered="1"/>
  <pageMargins left="0.75138888888888899" right="0.75138888888888899" top="0.27152777777777798" bottom="0.27152777777777798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9"/>
  <sheetViews>
    <sheetView workbookViewId="0">
      <pane ySplit="6" topLeftCell="A7" activePane="bottomLeft" state="frozen"/>
      <selection pane="bottomLeft" activeCell="G13" sqref="G13"/>
    </sheetView>
  </sheetViews>
  <sheetFormatPr defaultColWidth="10" defaultRowHeight="13.5"/>
  <cols>
    <col min="1" max="1" width="1.5" style="10" customWidth="1"/>
    <col min="2" max="4" width="6.125" style="10" customWidth="1"/>
    <col min="5" max="5" width="13.375" style="10" customWidth="1"/>
    <col min="6" max="6" width="41" style="10" customWidth="1"/>
    <col min="7" max="9" width="16.375" style="10" customWidth="1"/>
    <col min="10" max="10" width="1.5" style="10" customWidth="1"/>
    <col min="11" max="13" width="9.75" style="10" customWidth="1"/>
    <col min="14" max="16384" width="10" style="10"/>
  </cols>
  <sheetData>
    <row r="1" spans="1:10" ht="16.350000000000001" customHeight="1">
      <c r="A1" s="11"/>
      <c r="B1" s="12" t="s">
        <v>250</v>
      </c>
      <c r="C1" s="13"/>
      <c r="D1" s="13"/>
      <c r="E1" s="14"/>
      <c r="F1" s="14"/>
      <c r="G1" s="15"/>
      <c r="H1" s="15"/>
      <c r="J1" s="18"/>
    </row>
    <row r="2" spans="1:10" ht="22.9" customHeight="1">
      <c r="A2" s="11"/>
      <c r="B2" s="127" t="s">
        <v>251</v>
      </c>
      <c r="C2" s="127"/>
      <c r="D2" s="127"/>
      <c r="E2" s="127"/>
      <c r="F2" s="127"/>
      <c r="G2" s="127"/>
      <c r="H2" s="127"/>
      <c r="I2" s="127"/>
      <c r="J2" s="18" t="s">
        <v>3</v>
      </c>
    </row>
    <row r="3" spans="1:10" ht="19.5" customHeight="1">
      <c r="A3" s="16"/>
      <c r="B3" s="128" t="s">
        <v>353</v>
      </c>
      <c r="C3" s="128"/>
      <c r="D3" s="128"/>
      <c r="E3" s="128"/>
      <c r="F3" s="128"/>
      <c r="G3" s="16"/>
      <c r="H3" s="16"/>
      <c r="I3" s="27" t="s">
        <v>4</v>
      </c>
      <c r="J3" s="28"/>
    </row>
    <row r="4" spans="1:10" ht="24.4" customHeight="1">
      <c r="A4" s="18"/>
      <c r="B4" s="123" t="s">
        <v>7</v>
      </c>
      <c r="C4" s="123"/>
      <c r="D4" s="123"/>
      <c r="E4" s="123"/>
      <c r="F4" s="123"/>
      <c r="G4" s="123" t="s">
        <v>252</v>
      </c>
      <c r="H4" s="123"/>
      <c r="I4" s="123"/>
      <c r="J4" s="29"/>
    </row>
    <row r="5" spans="1:10" ht="24.4" customHeight="1">
      <c r="A5" s="20"/>
      <c r="B5" s="123" t="s">
        <v>77</v>
      </c>
      <c r="C5" s="123"/>
      <c r="D5" s="123"/>
      <c r="E5" s="123" t="s">
        <v>67</v>
      </c>
      <c r="F5" s="123" t="s">
        <v>68</v>
      </c>
      <c r="G5" s="123" t="s">
        <v>56</v>
      </c>
      <c r="H5" s="123" t="s">
        <v>73</v>
      </c>
      <c r="I5" s="123" t="s">
        <v>74</v>
      </c>
      <c r="J5" s="29"/>
    </row>
    <row r="6" spans="1:10" ht="24.4" customHeight="1">
      <c r="A6" s="20"/>
      <c r="B6" s="19" t="s">
        <v>78</v>
      </c>
      <c r="C6" s="19" t="s">
        <v>79</v>
      </c>
      <c r="D6" s="19" t="s">
        <v>80</v>
      </c>
      <c r="E6" s="123"/>
      <c r="F6" s="123"/>
      <c r="G6" s="123"/>
      <c r="H6" s="123"/>
      <c r="I6" s="123"/>
      <c r="J6" s="30"/>
    </row>
    <row r="7" spans="1:10" ht="22.9" customHeight="1">
      <c r="A7" s="21"/>
      <c r="B7" s="19"/>
      <c r="C7" s="19"/>
      <c r="D7" s="19"/>
      <c r="E7" s="19"/>
      <c r="F7" s="19" t="s">
        <v>69</v>
      </c>
      <c r="G7" s="22"/>
      <c r="H7" s="22"/>
      <c r="I7" s="22"/>
      <c r="J7" s="31"/>
    </row>
    <row r="8" spans="1:10" ht="22.9" customHeight="1">
      <c r="A8" s="20"/>
      <c r="B8" s="23"/>
      <c r="C8" s="23"/>
      <c r="D8" s="23"/>
      <c r="E8" s="23"/>
      <c r="F8" s="67" t="s">
        <v>352</v>
      </c>
      <c r="G8" s="24"/>
      <c r="H8" s="24"/>
      <c r="I8" s="24"/>
      <c r="J8" s="30"/>
    </row>
    <row r="9" spans="1:10" ht="9.75" customHeight="1">
      <c r="A9" s="25"/>
      <c r="B9" s="26"/>
      <c r="C9" s="26"/>
      <c r="D9" s="26"/>
      <c r="E9" s="26"/>
      <c r="F9" s="25"/>
      <c r="G9" s="25"/>
      <c r="H9" s="25"/>
      <c r="I9" s="25"/>
      <c r="J9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7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9"/>
  <sheetViews>
    <sheetView workbookViewId="0">
      <pane ySplit="6" topLeftCell="A7" activePane="bottomLeft" state="frozen"/>
      <selection pane="bottomLeft" activeCell="D28" sqref="D28"/>
    </sheetView>
  </sheetViews>
  <sheetFormatPr defaultColWidth="10" defaultRowHeight="13.5"/>
  <cols>
    <col min="1" max="1" width="1.5" style="10" customWidth="1"/>
    <col min="2" max="2" width="13.375" style="10" customWidth="1"/>
    <col min="3" max="3" width="41" style="10" customWidth="1"/>
    <col min="4" max="9" width="16.375" style="10" customWidth="1"/>
    <col min="10" max="10" width="1.5" style="10" customWidth="1"/>
    <col min="11" max="11" width="9.75" style="10" customWidth="1"/>
    <col min="12" max="16384" width="10" style="10"/>
  </cols>
  <sheetData>
    <row r="1" spans="1:10" ht="16.350000000000001" customHeight="1">
      <c r="A1" s="11"/>
      <c r="B1" s="12" t="s">
        <v>253</v>
      </c>
      <c r="C1" s="14"/>
      <c r="D1" s="15"/>
      <c r="E1" s="15"/>
      <c r="F1" s="15"/>
      <c r="G1" s="15"/>
      <c r="H1" s="15"/>
      <c r="J1" s="18"/>
    </row>
    <row r="2" spans="1:10" ht="22.9" customHeight="1">
      <c r="A2" s="11"/>
      <c r="B2" s="127" t="s">
        <v>254</v>
      </c>
      <c r="C2" s="127"/>
      <c r="D2" s="127"/>
      <c r="E2" s="127"/>
      <c r="F2" s="127"/>
      <c r="G2" s="127"/>
      <c r="H2" s="127"/>
      <c r="I2" s="127"/>
      <c r="J2" s="18" t="s">
        <v>3</v>
      </c>
    </row>
    <row r="3" spans="1:10" ht="19.5" customHeight="1">
      <c r="A3" s="16"/>
      <c r="B3" s="128" t="s">
        <v>353</v>
      </c>
      <c r="C3" s="128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8"/>
      <c r="B4" s="123" t="s">
        <v>70</v>
      </c>
      <c r="C4" s="123" t="s">
        <v>68</v>
      </c>
      <c r="D4" s="123" t="s">
        <v>246</v>
      </c>
      <c r="E4" s="123"/>
      <c r="F4" s="123"/>
      <c r="G4" s="123"/>
      <c r="H4" s="123"/>
      <c r="I4" s="123"/>
      <c r="J4" s="29"/>
    </row>
    <row r="5" spans="1:10" ht="24.4" customHeight="1">
      <c r="A5" s="20"/>
      <c r="B5" s="123"/>
      <c r="C5" s="123"/>
      <c r="D5" s="123" t="s">
        <v>56</v>
      </c>
      <c r="E5" s="126" t="s">
        <v>171</v>
      </c>
      <c r="F5" s="123" t="s">
        <v>247</v>
      </c>
      <c r="G5" s="123"/>
      <c r="H5" s="123"/>
      <c r="I5" s="123" t="s">
        <v>176</v>
      </c>
      <c r="J5" s="29"/>
    </row>
    <row r="6" spans="1:10" ht="24.4" customHeight="1">
      <c r="A6" s="20"/>
      <c r="B6" s="123"/>
      <c r="C6" s="123"/>
      <c r="D6" s="123"/>
      <c r="E6" s="126"/>
      <c r="F6" s="19" t="s">
        <v>132</v>
      </c>
      <c r="G6" s="19" t="s">
        <v>248</v>
      </c>
      <c r="H6" s="19" t="s">
        <v>249</v>
      </c>
      <c r="I6" s="123"/>
      <c r="J6" s="30"/>
    </row>
    <row r="7" spans="1:10" ht="22.9" customHeight="1">
      <c r="A7" s="21"/>
      <c r="B7" s="19"/>
      <c r="C7" s="19" t="s">
        <v>69</v>
      </c>
      <c r="D7" s="22"/>
      <c r="E7" s="22"/>
      <c r="F7" s="22"/>
      <c r="G7" s="22"/>
      <c r="H7" s="22"/>
      <c r="I7" s="22"/>
      <c r="J7" s="31"/>
    </row>
    <row r="8" spans="1:10" ht="22.9" customHeight="1">
      <c r="A8" s="20"/>
      <c r="B8" s="23"/>
      <c r="C8" s="67" t="s">
        <v>352</v>
      </c>
      <c r="D8" s="24"/>
      <c r="E8" s="24"/>
      <c r="F8" s="24"/>
      <c r="G8" s="24"/>
      <c r="H8" s="24"/>
      <c r="I8" s="24"/>
      <c r="J8" s="29"/>
    </row>
    <row r="9" spans="1:10" ht="9.75" customHeight="1">
      <c r="A9" s="25"/>
      <c r="B9" s="25"/>
      <c r="C9" s="25"/>
      <c r="D9" s="25"/>
      <c r="E9" s="25"/>
      <c r="F9" s="25"/>
      <c r="G9" s="25"/>
      <c r="H9" s="25"/>
      <c r="I9" s="25"/>
      <c r="J9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7" type="noConversion"/>
  <printOptions horizontalCentered="1"/>
  <pageMargins left="0.75138888888888899" right="0.75138888888888899" top="0.27152777777777798" bottom="0.27152777777777798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9"/>
  <sheetViews>
    <sheetView workbookViewId="0">
      <pane ySplit="6" topLeftCell="A7" activePane="bottomLeft" state="frozen"/>
      <selection pane="bottomLeft" activeCell="H19" sqref="H19"/>
    </sheetView>
  </sheetViews>
  <sheetFormatPr defaultColWidth="10" defaultRowHeight="13.5"/>
  <cols>
    <col min="1" max="1" width="1.5" style="10" customWidth="1"/>
    <col min="2" max="4" width="6.125" style="10" customWidth="1"/>
    <col min="5" max="5" width="13.375" style="10" customWidth="1"/>
    <col min="6" max="6" width="41" style="10" customWidth="1"/>
    <col min="7" max="9" width="16.375" style="10" customWidth="1"/>
    <col min="10" max="10" width="1.5" style="10" customWidth="1"/>
    <col min="11" max="13" width="9.75" style="10" customWidth="1"/>
    <col min="14" max="16384" width="10" style="10"/>
  </cols>
  <sheetData>
    <row r="1" spans="1:10" ht="16.350000000000001" customHeight="1">
      <c r="A1" s="11"/>
      <c r="B1" s="12" t="s">
        <v>255</v>
      </c>
      <c r="C1" s="13"/>
      <c r="D1" s="13"/>
      <c r="E1" s="14"/>
      <c r="F1" s="14"/>
      <c r="G1" s="15"/>
      <c r="H1" s="15"/>
      <c r="J1" s="18"/>
    </row>
    <row r="2" spans="1:10" ht="22.9" customHeight="1">
      <c r="A2" s="11"/>
      <c r="B2" s="127" t="s">
        <v>256</v>
      </c>
      <c r="C2" s="127"/>
      <c r="D2" s="127"/>
      <c r="E2" s="127"/>
      <c r="F2" s="127"/>
      <c r="G2" s="127"/>
      <c r="H2" s="127"/>
      <c r="I2" s="127"/>
      <c r="J2" s="18" t="s">
        <v>3</v>
      </c>
    </row>
    <row r="3" spans="1:10" ht="19.5" customHeight="1">
      <c r="A3" s="16"/>
      <c r="B3" s="128" t="s">
        <v>353</v>
      </c>
      <c r="C3" s="128"/>
      <c r="D3" s="128"/>
      <c r="E3" s="128"/>
      <c r="F3" s="128"/>
      <c r="G3" s="16"/>
      <c r="H3" s="16"/>
      <c r="I3" s="27" t="s">
        <v>4</v>
      </c>
      <c r="J3" s="28"/>
    </row>
    <row r="4" spans="1:10" ht="24.4" customHeight="1">
      <c r="A4" s="18"/>
      <c r="B4" s="123" t="s">
        <v>7</v>
      </c>
      <c r="C4" s="123"/>
      <c r="D4" s="123"/>
      <c r="E4" s="123"/>
      <c r="F4" s="123"/>
      <c r="G4" s="123" t="s">
        <v>257</v>
      </c>
      <c r="H4" s="123"/>
      <c r="I4" s="123"/>
      <c r="J4" s="29"/>
    </row>
    <row r="5" spans="1:10" ht="24.4" customHeight="1">
      <c r="A5" s="20"/>
      <c r="B5" s="123" t="s">
        <v>77</v>
      </c>
      <c r="C5" s="123"/>
      <c r="D5" s="123"/>
      <c r="E5" s="123" t="s">
        <v>67</v>
      </c>
      <c r="F5" s="123" t="s">
        <v>68</v>
      </c>
      <c r="G5" s="123" t="s">
        <v>56</v>
      </c>
      <c r="H5" s="123" t="s">
        <v>73</v>
      </c>
      <c r="I5" s="123" t="s">
        <v>74</v>
      </c>
      <c r="J5" s="29"/>
    </row>
    <row r="6" spans="1:10" ht="24.4" customHeight="1">
      <c r="A6" s="20"/>
      <c r="B6" s="19" t="s">
        <v>78</v>
      </c>
      <c r="C6" s="19" t="s">
        <v>79</v>
      </c>
      <c r="D6" s="19" t="s">
        <v>80</v>
      </c>
      <c r="E6" s="123"/>
      <c r="F6" s="123"/>
      <c r="G6" s="123"/>
      <c r="H6" s="123"/>
      <c r="I6" s="123"/>
      <c r="J6" s="30"/>
    </row>
    <row r="7" spans="1:10" ht="22.9" customHeight="1">
      <c r="A7" s="21"/>
      <c r="B7" s="19"/>
      <c r="C7" s="19"/>
      <c r="D7" s="19"/>
      <c r="E7" s="19"/>
      <c r="F7" s="19" t="s">
        <v>69</v>
      </c>
      <c r="G7" s="22"/>
      <c r="H7" s="22"/>
      <c r="I7" s="22"/>
      <c r="J7" s="31"/>
    </row>
    <row r="8" spans="1:10" ht="22.9" customHeight="1">
      <c r="A8" s="20"/>
      <c r="B8" s="23"/>
      <c r="C8" s="23"/>
      <c r="D8" s="23"/>
      <c r="E8" s="23"/>
      <c r="F8" s="67" t="s">
        <v>352</v>
      </c>
      <c r="G8" s="24"/>
      <c r="H8" s="24"/>
      <c r="I8" s="24"/>
      <c r="J8" s="30"/>
    </row>
    <row r="9" spans="1:10" ht="9.75" customHeight="1">
      <c r="A9" s="25"/>
      <c r="B9" s="26"/>
      <c r="C9" s="26"/>
      <c r="D9" s="26"/>
      <c r="E9" s="26"/>
      <c r="F9" s="25"/>
      <c r="G9" s="25"/>
      <c r="H9" s="25"/>
      <c r="I9" s="25"/>
      <c r="J9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7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7" workbookViewId="0">
      <selection activeCell="J17" sqref="J17"/>
    </sheetView>
  </sheetViews>
  <sheetFormatPr defaultColWidth="9" defaultRowHeight="13.5"/>
  <cols>
    <col min="8" max="8" width="11.5" customWidth="1"/>
  </cols>
  <sheetData>
    <row r="1" spans="1:8">
      <c r="A1" s="7" t="s">
        <v>258</v>
      </c>
      <c r="B1" s="7"/>
      <c r="C1" s="7"/>
      <c r="D1" s="7"/>
      <c r="E1" s="7"/>
      <c r="F1" s="7"/>
      <c r="G1" s="7"/>
    </row>
    <row r="2" spans="1:8" ht="20.25">
      <c r="A2" s="141" t="s">
        <v>259</v>
      </c>
      <c r="B2" s="141"/>
      <c r="C2" s="141"/>
      <c r="D2" s="141"/>
      <c r="E2" s="141"/>
      <c r="F2" s="141"/>
      <c r="G2" s="141"/>
      <c r="H2" s="141"/>
    </row>
    <row r="3" spans="1:8" ht="14.25">
      <c r="A3" s="142" t="s">
        <v>260</v>
      </c>
      <c r="B3" s="142"/>
      <c r="C3" s="142"/>
      <c r="D3" s="142"/>
      <c r="E3" s="142"/>
      <c r="F3" s="142"/>
      <c r="G3" s="142"/>
      <c r="H3" s="142"/>
    </row>
    <row r="4" spans="1:8" ht="14.25">
      <c r="A4" s="8"/>
      <c r="B4" s="8"/>
      <c r="C4" s="8"/>
      <c r="D4" s="8"/>
      <c r="E4" s="8"/>
      <c r="F4" s="8"/>
      <c r="G4" s="8"/>
      <c r="H4" s="9" t="s">
        <v>261</v>
      </c>
    </row>
    <row r="5" spans="1:8">
      <c r="A5" s="132" t="s">
        <v>262</v>
      </c>
      <c r="B5" s="132"/>
      <c r="C5" s="132"/>
      <c r="D5" s="132" t="s">
        <v>354</v>
      </c>
      <c r="E5" s="132"/>
      <c r="F5" s="132"/>
      <c r="G5" s="132"/>
      <c r="H5" s="132"/>
    </row>
    <row r="6" spans="1:8">
      <c r="A6" s="132" t="s">
        <v>263</v>
      </c>
      <c r="B6" s="132" t="s">
        <v>264</v>
      </c>
      <c r="C6" s="132"/>
      <c r="D6" s="132" t="s">
        <v>265</v>
      </c>
      <c r="E6" s="132"/>
      <c r="F6" s="132"/>
      <c r="G6" s="132"/>
      <c r="H6" s="132"/>
    </row>
    <row r="7" spans="1:8">
      <c r="A7" s="132"/>
      <c r="B7" s="140" t="s">
        <v>355</v>
      </c>
      <c r="C7" s="140"/>
      <c r="D7" s="140" t="s">
        <v>356</v>
      </c>
      <c r="E7" s="140"/>
      <c r="F7" s="140"/>
      <c r="G7" s="140"/>
      <c r="H7" s="140"/>
    </row>
    <row r="8" spans="1:8">
      <c r="A8" s="133"/>
      <c r="B8" s="135"/>
      <c r="C8" s="135"/>
      <c r="D8" s="135"/>
      <c r="E8" s="135"/>
      <c r="F8" s="135"/>
      <c r="G8" s="135"/>
      <c r="H8" s="135"/>
    </row>
    <row r="9" spans="1:8">
      <c r="A9" s="133"/>
      <c r="B9" s="135"/>
      <c r="C9" s="135"/>
      <c r="D9" s="135"/>
      <c r="E9" s="135"/>
      <c r="F9" s="135"/>
      <c r="G9" s="135"/>
      <c r="H9" s="135"/>
    </row>
    <row r="10" spans="1:8">
      <c r="A10" s="133"/>
      <c r="B10" s="135"/>
      <c r="C10" s="135"/>
      <c r="D10" s="135"/>
      <c r="E10" s="135"/>
      <c r="F10" s="135"/>
      <c r="G10" s="135"/>
      <c r="H10" s="135"/>
    </row>
    <row r="11" spans="1:8">
      <c r="A11" s="133"/>
      <c r="B11" s="135"/>
      <c r="C11" s="135"/>
      <c r="D11" s="135"/>
      <c r="E11" s="135"/>
      <c r="F11" s="135"/>
      <c r="G11" s="135"/>
      <c r="H11" s="135"/>
    </row>
    <row r="12" spans="1:8">
      <c r="A12" s="133"/>
      <c r="B12" s="135" t="s">
        <v>266</v>
      </c>
      <c r="C12" s="135"/>
      <c r="D12" s="135"/>
      <c r="E12" s="135"/>
      <c r="F12" s="87" t="s">
        <v>267</v>
      </c>
      <c r="G12" s="87" t="s">
        <v>268</v>
      </c>
      <c r="H12" s="87" t="s">
        <v>269</v>
      </c>
    </row>
    <row r="13" spans="1:8">
      <c r="A13" s="133"/>
      <c r="B13" s="135"/>
      <c r="C13" s="135"/>
      <c r="D13" s="135"/>
      <c r="E13" s="135"/>
      <c r="F13" s="114">
        <v>345.76</v>
      </c>
      <c r="G13" s="114">
        <v>345.76</v>
      </c>
      <c r="H13" s="116">
        <v>0</v>
      </c>
    </row>
    <row r="14" spans="1:8" ht="64.5" customHeight="1">
      <c r="A14" s="115" t="s">
        <v>270</v>
      </c>
      <c r="B14" s="139" t="s">
        <v>362</v>
      </c>
      <c r="C14" s="139"/>
      <c r="D14" s="139"/>
      <c r="E14" s="139"/>
      <c r="F14" s="139"/>
      <c r="G14" s="139"/>
      <c r="H14" s="139"/>
    </row>
    <row r="15" spans="1:8">
      <c r="A15" s="134" t="s">
        <v>271</v>
      </c>
      <c r="B15" s="87" t="s">
        <v>272</v>
      </c>
      <c r="C15" s="135" t="s">
        <v>273</v>
      </c>
      <c r="D15" s="135"/>
      <c r="E15" s="135" t="s">
        <v>274</v>
      </c>
      <c r="F15" s="135"/>
      <c r="G15" s="135" t="s">
        <v>275</v>
      </c>
      <c r="H15" s="135"/>
    </row>
    <row r="16" spans="1:8">
      <c r="A16" s="134"/>
      <c r="B16" s="135" t="s">
        <v>276</v>
      </c>
      <c r="C16" s="135" t="s">
        <v>277</v>
      </c>
      <c r="D16" s="135"/>
      <c r="E16" s="130" t="s">
        <v>357</v>
      </c>
      <c r="F16" s="130"/>
      <c r="G16" s="139" t="s">
        <v>358</v>
      </c>
      <c r="H16" s="139"/>
    </row>
    <row r="17" spans="1:8">
      <c r="A17" s="134"/>
      <c r="B17" s="135"/>
      <c r="C17" s="135"/>
      <c r="D17" s="135"/>
      <c r="E17" s="130" t="s">
        <v>359</v>
      </c>
      <c r="F17" s="130"/>
      <c r="G17" s="138">
        <f>100%</f>
        <v>1</v>
      </c>
      <c r="H17" s="139"/>
    </row>
    <row r="18" spans="1:8">
      <c r="A18" s="134"/>
      <c r="B18" s="135"/>
      <c r="C18" s="135"/>
      <c r="D18" s="135"/>
      <c r="E18" s="130"/>
      <c r="F18" s="130"/>
      <c r="G18" s="130"/>
      <c r="H18" s="130"/>
    </row>
    <row r="19" spans="1:8">
      <c r="A19" s="134"/>
      <c r="B19" s="135"/>
      <c r="C19" s="135"/>
      <c r="D19" s="135"/>
      <c r="E19" s="130"/>
      <c r="F19" s="130"/>
      <c r="G19" s="130"/>
      <c r="H19" s="130"/>
    </row>
    <row r="20" spans="1:8">
      <c r="A20" s="134"/>
      <c r="B20" s="135"/>
      <c r="C20" s="135"/>
      <c r="D20" s="135"/>
      <c r="E20" s="130"/>
      <c r="F20" s="130"/>
      <c r="G20" s="130"/>
      <c r="H20" s="130"/>
    </row>
    <row r="21" spans="1:8">
      <c r="A21" s="134"/>
      <c r="B21" s="135"/>
      <c r="C21" s="135"/>
      <c r="D21" s="135"/>
      <c r="E21" s="130"/>
      <c r="F21" s="130"/>
      <c r="G21" s="130"/>
      <c r="H21" s="130"/>
    </row>
    <row r="22" spans="1:8">
      <c r="A22" s="134"/>
      <c r="B22" s="135"/>
      <c r="C22" s="135"/>
      <c r="D22" s="135"/>
      <c r="E22" s="130"/>
      <c r="F22" s="130"/>
      <c r="G22" s="130"/>
      <c r="H22" s="130"/>
    </row>
    <row r="23" spans="1:8">
      <c r="A23" s="134"/>
      <c r="B23" s="135"/>
      <c r="C23" s="135"/>
      <c r="D23" s="135"/>
      <c r="E23" s="130"/>
      <c r="F23" s="130"/>
      <c r="G23" s="130"/>
      <c r="H23" s="130"/>
    </row>
    <row r="24" spans="1:8">
      <c r="A24" s="134"/>
      <c r="B24" s="135"/>
      <c r="C24" s="135"/>
      <c r="D24" s="135"/>
      <c r="E24" s="130"/>
      <c r="F24" s="130"/>
      <c r="G24" s="130"/>
      <c r="H24" s="130"/>
    </row>
    <row r="25" spans="1:8">
      <c r="A25" s="134"/>
      <c r="B25" s="135"/>
      <c r="C25" s="135"/>
      <c r="D25" s="135"/>
      <c r="E25" s="130"/>
      <c r="F25" s="130"/>
      <c r="G25" s="130"/>
      <c r="H25" s="130"/>
    </row>
    <row r="26" spans="1:8">
      <c r="A26" s="134"/>
      <c r="B26" s="135"/>
      <c r="C26" s="135"/>
      <c r="D26" s="135"/>
      <c r="E26" s="130"/>
      <c r="F26" s="130"/>
      <c r="G26" s="130"/>
      <c r="H26" s="130"/>
    </row>
    <row r="27" spans="1:8">
      <c r="A27" s="134"/>
      <c r="B27" s="135"/>
      <c r="C27" s="135"/>
      <c r="D27" s="135"/>
      <c r="E27" s="130"/>
      <c r="F27" s="130"/>
      <c r="G27" s="130"/>
      <c r="H27" s="130"/>
    </row>
    <row r="28" spans="1:8" ht="19.5" customHeight="1">
      <c r="A28" s="134"/>
      <c r="B28" s="135"/>
      <c r="C28" s="135" t="s">
        <v>278</v>
      </c>
      <c r="D28" s="135"/>
      <c r="E28" s="130" t="s">
        <v>363</v>
      </c>
      <c r="F28" s="130"/>
      <c r="G28" s="138">
        <v>1</v>
      </c>
      <c r="H28" s="139"/>
    </row>
    <row r="29" spans="1:8">
      <c r="A29" s="134"/>
      <c r="B29" s="135"/>
      <c r="C29" s="135"/>
      <c r="D29" s="135"/>
      <c r="E29" s="130"/>
      <c r="F29" s="130"/>
      <c r="G29" s="130"/>
      <c r="H29" s="130"/>
    </row>
    <row r="30" spans="1:8">
      <c r="A30" s="134"/>
      <c r="B30" s="135"/>
      <c r="C30" s="135"/>
      <c r="D30" s="135"/>
      <c r="E30" s="130"/>
      <c r="F30" s="130"/>
      <c r="G30" s="130"/>
      <c r="H30" s="130"/>
    </row>
    <row r="31" spans="1:8">
      <c r="A31" s="134"/>
      <c r="B31" s="135"/>
      <c r="C31" s="135"/>
      <c r="D31" s="135"/>
      <c r="E31" s="130"/>
      <c r="F31" s="130"/>
      <c r="G31" s="130"/>
      <c r="H31" s="130"/>
    </row>
    <row r="32" spans="1:8">
      <c r="A32" s="134"/>
      <c r="B32" s="135"/>
      <c r="C32" s="135"/>
      <c r="D32" s="135"/>
      <c r="E32" s="130"/>
      <c r="F32" s="130"/>
      <c r="G32" s="130"/>
      <c r="H32" s="130"/>
    </row>
    <row r="33" spans="1:8" ht="19.5" customHeight="1">
      <c r="A33" s="134"/>
      <c r="B33" s="135"/>
      <c r="C33" s="135" t="s">
        <v>279</v>
      </c>
      <c r="D33" s="135"/>
      <c r="E33" s="130" t="s">
        <v>360</v>
      </c>
      <c r="F33" s="130"/>
      <c r="G33" s="138">
        <f>100%</f>
        <v>1</v>
      </c>
      <c r="H33" s="139"/>
    </row>
    <row r="34" spans="1:8" ht="18" customHeight="1">
      <c r="A34" s="134"/>
      <c r="B34" s="135"/>
      <c r="C34" s="135" t="s">
        <v>280</v>
      </c>
      <c r="D34" s="135"/>
      <c r="E34" s="130" t="s">
        <v>361</v>
      </c>
      <c r="F34" s="130"/>
      <c r="G34" s="136">
        <v>1</v>
      </c>
      <c r="H34" s="130"/>
    </row>
    <row r="35" spans="1:8">
      <c r="A35" s="134"/>
      <c r="B35" s="135"/>
      <c r="C35" s="135"/>
      <c r="D35" s="135"/>
      <c r="E35" s="135"/>
      <c r="F35" s="135"/>
      <c r="G35" s="130"/>
      <c r="H35" s="130"/>
    </row>
    <row r="36" spans="1:8" ht="27.75" customHeight="1">
      <c r="A36" s="134"/>
      <c r="B36" s="135" t="s">
        <v>281</v>
      </c>
      <c r="C36" s="135" t="s">
        <v>282</v>
      </c>
      <c r="D36" s="135"/>
      <c r="E36" s="130" t="s">
        <v>364</v>
      </c>
      <c r="F36" s="130"/>
      <c r="G36" s="137" t="s">
        <v>365</v>
      </c>
      <c r="H36" s="137"/>
    </row>
    <row r="37" spans="1:8" ht="21" customHeight="1">
      <c r="A37" s="134"/>
      <c r="B37" s="135"/>
      <c r="C37" s="135" t="s">
        <v>283</v>
      </c>
      <c r="D37" s="135"/>
      <c r="E37" s="130"/>
      <c r="F37" s="130"/>
      <c r="G37" s="130"/>
      <c r="H37" s="130"/>
    </row>
    <row r="38" spans="1:8" ht="30.75" customHeight="1">
      <c r="A38" s="134"/>
      <c r="B38" s="135" t="s">
        <v>284</v>
      </c>
      <c r="C38" s="135" t="s">
        <v>285</v>
      </c>
      <c r="D38" s="135"/>
      <c r="E38" s="130" t="s">
        <v>366</v>
      </c>
      <c r="F38" s="130"/>
      <c r="G38" s="137" t="s">
        <v>367</v>
      </c>
      <c r="H38" s="137"/>
    </row>
    <row r="39" spans="1:8" ht="22.5" customHeight="1">
      <c r="A39" s="134"/>
      <c r="B39" s="135"/>
      <c r="C39" s="135"/>
      <c r="D39" s="135"/>
      <c r="E39" s="130"/>
      <c r="F39" s="130"/>
      <c r="G39" s="130"/>
      <c r="H39" s="130"/>
    </row>
    <row r="40" spans="1:8">
      <c r="A40" s="131"/>
      <c r="B40" s="131"/>
      <c r="C40" s="131"/>
      <c r="D40" s="131"/>
      <c r="E40" s="131"/>
      <c r="F40" s="131"/>
      <c r="G40" s="131"/>
      <c r="H40" s="131"/>
    </row>
  </sheetData>
  <mergeCells count="82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E18:F18"/>
    <mergeCell ref="G18:H18"/>
    <mergeCell ref="E19:F19"/>
    <mergeCell ref="G19:H19"/>
    <mergeCell ref="G17:H17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6:D36"/>
    <mergeCell ref="E36:F36"/>
    <mergeCell ref="E32:F32"/>
    <mergeCell ref="G32:H32"/>
    <mergeCell ref="C33:D33"/>
    <mergeCell ref="E33:F33"/>
    <mergeCell ref="G33:H33"/>
    <mergeCell ref="G36:H36"/>
    <mergeCell ref="E38:F38"/>
    <mergeCell ref="E34:F34"/>
    <mergeCell ref="G34:H34"/>
    <mergeCell ref="E35:F35"/>
    <mergeCell ref="G35:H35"/>
    <mergeCell ref="G38:H38"/>
    <mergeCell ref="E39:F39"/>
    <mergeCell ref="G39:H39"/>
    <mergeCell ref="A40:H40"/>
    <mergeCell ref="A6:A13"/>
    <mergeCell ref="A15:A39"/>
    <mergeCell ref="B16:B35"/>
    <mergeCell ref="B36:B37"/>
    <mergeCell ref="B38:B39"/>
    <mergeCell ref="B12:E13"/>
    <mergeCell ref="C16:D27"/>
    <mergeCell ref="C28:D32"/>
    <mergeCell ref="C34:D35"/>
    <mergeCell ref="C38:D39"/>
    <mergeCell ref="C37:D37"/>
    <mergeCell ref="E37:F37"/>
    <mergeCell ref="G37:H37"/>
  </mergeCells>
  <phoneticPr fontId="7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16"/>
  <sheetViews>
    <sheetView workbookViewId="0">
      <selection activeCell="G19" sqref="G19"/>
    </sheetView>
  </sheetViews>
  <sheetFormatPr defaultColWidth="9" defaultRowHeight="13.5"/>
  <cols>
    <col min="1" max="1" width="5.625" customWidth="1"/>
    <col min="13" max="13" width="17.5" customWidth="1"/>
  </cols>
  <sheetData>
    <row r="1" spans="2:13">
      <c r="B1" s="1" t="s">
        <v>286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63.95" customHeight="1">
      <c r="B2" s="143" t="s">
        <v>287</v>
      </c>
      <c r="C2" s="143"/>
      <c r="D2" s="143"/>
      <c r="E2" s="144"/>
      <c r="F2" s="144"/>
      <c r="G2" s="144"/>
      <c r="H2" s="144"/>
      <c r="I2" s="144"/>
      <c r="J2" s="144"/>
      <c r="K2" s="144"/>
      <c r="L2" s="144"/>
      <c r="M2" s="144"/>
    </row>
    <row r="3" spans="2:13" ht="30" customHeight="1">
      <c r="B3" s="145"/>
      <c r="C3" s="145"/>
      <c r="D3" s="145"/>
      <c r="E3" s="146"/>
      <c r="F3" s="3"/>
      <c r="G3" s="3"/>
      <c r="H3" s="3"/>
      <c r="I3" s="3"/>
      <c r="J3" s="3"/>
      <c r="K3" s="147" t="s">
        <v>4</v>
      </c>
      <c r="L3" s="147"/>
      <c r="M3" s="147"/>
    </row>
    <row r="4" spans="2:13" ht="53.1" customHeight="1">
      <c r="B4" s="4" t="s">
        <v>0</v>
      </c>
      <c r="C4" s="4" t="s">
        <v>242</v>
      </c>
      <c r="D4" s="4" t="s">
        <v>8</v>
      </c>
      <c r="E4" s="5" t="s">
        <v>288</v>
      </c>
      <c r="F4" s="4" t="s">
        <v>272</v>
      </c>
      <c r="G4" s="4" t="s">
        <v>273</v>
      </c>
      <c r="H4" s="4" t="s">
        <v>274</v>
      </c>
      <c r="I4" s="4" t="s">
        <v>289</v>
      </c>
      <c r="J4" s="4" t="s">
        <v>290</v>
      </c>
      <c r="K4" s="4" t="s">
        <v>291</v>
      </c>
      <c r="L4" s="4" t="s">
        <v>292</v>
      </c>
      <c r="M4" s="4" t="s">
        <v>293</v>
      </c>
    </row>
    <row r="5" spans="2:13" ht="14.25">
      <c r="B5" s="148"/>
      <c r="C5" s="148" t="s">
        <v>368</v>
      </c>
      <c r="D5" s="148"/>
      <c r="E5" s="148"/>
      <c r="F5" s="6"/>
      <c r="G5" s="6"/>
      <c r="H5" s="6"/>
      <c r="I5" s="6"/>
      <c r="J5" s="6"/>
      <c r="K5" s="6"/>
      <c r="L5" s="6"/>
      <c r="M5" s="6"/>
    </row>
    <row r="6" spans="2:13" ht="14.25">
      <c r="B6" s="148"/>
      <c r="C6" s="148"/>
      <c r="D6" s="148"/>
      <c r="E6" s="148"/>
      <c r="F6" s="6"/>
      <c r="G6" s="6"/>
      <c r="H6" s="6"/>
      <c r="I6" s="6"/>
      <c r="J6" s="6"/>
      <c r="K6" s="6"/>
      <c r="L6" s="6"/>
      <c r="M6" s="6"/>
    </row>
    <row r="7" spans="2:13" ht="14.25">
      <c r="B7" s="148"/>
      <c r="C7" s="148"/>
      <c r="D7" s="148"/>
      <c r="E7" s="148"/>
      <c r="F7" s="6"/>
      <c r="G7" s="6"/>
      <c r="H7" s="6"/>
      <c r="I7" s="6"/>
      <c r="J7" s="6"/>
      <c r="K7" s="6"/>
      <c r="L7" s="6"/>
      <c r="M7" s="6"/>
    </row>
    <row r="8" spans="2:13" ht="14.25">
      <c r="B8" s="148"/>
      <c r="C8" s="148"/>
      <c r="D8" s="148"/>
      <c r="E8" s="148"/>
      <c r="F8" s="6"/>
      <c r="G8" s="6"/>
      <c r="H8" s="6"/>
      <c r="I8" s="6"/>
      <c r="J8" s="6"/>
      <c r="K8" s="6"/>
      <c r="L8" s="6"/>
      <c r="M8" s="6"/>
    </row>
    <row r="9" spans="2:13" ht="14.25">
      <c r="B9" s="148"/>
      <c r="C9" s="148"/>
      <c r="D9" s="148"/>
      <c r="E9" s="148"/>
      <c r="F9" s="6"/>
      <c r="G9" s="6"/>
      <c r="H9" s="6"/>
      <c r="I9" s="6"/>
      <c r="J9" s="6"/>
      <c r="K9" s="6"/>
      <c r="L9" s="6"/>
      <c r="M9" s="6"/>
    </row>
    <row r="10" spans="2:13" ht="14.25">
      <c r="B10" s="148"/>
      <c r="C10" s="148"/>
      <c r="D10" s="148"/>
      <c r="E10" s="148"/>
      <c r="F10" s="6"/>
      <c r="G10" s="6"/>
      <c r="H10" s="6"/>
      <c r="I10" s="6"/>
      <c r="J10" s="6"/>
      <c r="K10" s="6"/>
      <c r="L10" s="6"/>
      <c r="M10" s="6"/>
    </row>
    <row r="11" spans="2:13" ht="14.25">
      <c r="B11" s="148"/>
      <c r="C11" s="148"/>
      <c r="D11" s="148"/>
      <c r="E11" s="148"/>
      <c r="F11" s="6"/>
      <c r="G11" s="6"/>
      <c r="H11" s="6"/>
      <c r="I11" s="6"/>
      <c r="J11" s="6"/>
      <c r="K11" s="6"/>
      <c r="L11" s="6"/>
      <c r="M11" s="6"/>
    </row>
    <row r="12" spans="2:13" ht="14.25">
      <c r="B12" s="148"/>
      <c r="C12" s="148"/>
      <c r="D12" s="148"/>
      <c r="E12" s="148"/>
      <c r="F12" s="6"/>
      <c r="G12" s="6"/>
      <c r="H12" s="6"/>
      <c r="I12" s="6"/>
      <c r="J12" s="6"/>
      <c r="K12" s="6"/>
      <c r="L12" s="6"/>
      <c r="M12" s="6"/>
    </row>
    <row r="13" spans="2:13" ht="14.25">
      <c r="B13" s="148"/>
      <c r="C13" s="148"/>
      <c r="D13" s="148"/>
      <c r="E13" s="148"/>
      <c r="F13" s="6"/>
      <c r="G13" s="6"/>
      <c r="H13" s="6"/>
      <c r="I13" s="6"/>
      <c r="J13" s="6"/>
      <c r="K13" s="6"/>
      <c r="L13" s="6"/>
      <c r="M13" s="6"/>
    </row>
    <row r="14" spans="2:13" ht="14.25">
      <c r="B14" s="148"/>
      <c r="C14" s="148"/>
      <c r="D14" s="148"/>
      <c r="E14" s="148"/>
      <c r="F14" s="6"/>
      <c r="G14" s="6"/>
      <c r="H14" s="6"/>
      <c r="I14" s="6"/>
      <c r="J14" s="6"/>
      <c r="K14" s="6"/>
      <c r="L14" s="6"/>
      <c r="M14" s="6"/>
    </row>
    <row r="15" spans="2:13" ht="14.25">
      <c r="B15" s="148"/>
      <c r="C15" s="148"/>
      <c r="D15" s="148"/>
      <c r="E15" s="148"/>
      <c r="F15" s="6"/>
      <c r="G15" s="6"/>
      <c r="H15" s="6"/>
      <c r="I15" s="6"/>
      <c r="J15" s="6"/>
      <c r="K15" s="6"/>
      <c r="L15" s="6"/>
      <c r="M15" s="6"/>
    </row>
    <row r="16" spans="2:13" ht="14.25">
      <c r="B16" s="148"/>
      <c r="C16" s="148"/>
      <c r="D16" s="148"/>
      <c r="E16" s="148"/>
      <c r="F16" s="6"/>
      <c r="G16" s="6"/>
      <c r="H16" s="6"/>
      <c r="I16" s="6"/>
      <c r="J16" s="6"/>
      <c r="K16" s="6"/>
      <c r="L16" s="6"/>
      <c r="M16" s="6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phoneticPr fontId="7" type="noConversion"/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杨永碧</cp:lastModifiedBy>
  <dcterms:created xsi:type="dcterms:W3CDTF">2022-01-26T08:18:00Z</dcterms:created>
  <dcterms:modified xsi:type="dcterms:W3CDTF">2023-07-17T01:30:40Z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