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675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calcPr calcId="144525"/>
</workbook>
</file>

<file path=xl/sharedStrings.xml><?xml version="1.0" encoding="utf-8"?>
<sst xmlns="http://schemas.openxmlformats.org/spreadsheetml/2006/main" count="715" uniqueCount="357">
  <si>
    <t>攀枝花市军队离退休干部休养所</t>
  </si>
  <si>
    <t>2022年单位预算</t>
  </si>
  <si>
    <t>2022 年 02 月 15 日</t>
  </si>
  <si>
    <t xml:space="preserve">
表1</t>
  </si>
  <si>
    <t xml:space="preserve"> </t>
  </si>
  <si>
    <t>部门收支总表</t>
  </si>
  <si>
    <t>单位：攀枝花市军队离退休干部休养所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</si>
  <si>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</si>
  <si>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</si>
  <si>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</si>
  <si>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</si>
  <si>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</si>
  <si>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</si>
  <si>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</si>
  <si>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</si>
  <si>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</si>
  <si>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</si>
  <si>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</si>
  <si>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</si>
  <si>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</si>
  <si>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</si>
  <si>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</si>
  <si>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</si>
  <si>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</si>
  <si>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</si>
  <si>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</si>
  <si>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</si>
  <si>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</si>
  <si>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</si>
  <si>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</si>
  <si>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</si>
  <si>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</si>
  <si>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</si>
  <si>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</si>
  <si>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</si>
  <si>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</si>
  <si>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</si>
  <si>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</si>
  <si>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</si>
  <si>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</si>
  <si>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</si>
  <si>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</si>
  <si>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</si>
  <si>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</si>
  <si>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</si>
  <si>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</si>
  <si>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</si>
  <si>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</si>
  <si>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</si>
  <si>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</si>
  <si>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</si>
  <si>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</si>
  <si>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</si>
  <si>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</si>
  <si>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</si>
  <si>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</si>
  <si>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</si>
  <si>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</si>
  <si>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</si>
  <si>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</si>
  <si>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</si>
  <si>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</si>
  <si>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</si>
  <si>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</si>
  <si>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</si>
  <si>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</si>
  <si>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</si>
  <si>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</si>
  <si>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</si>
  <si>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</si>
  <si>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</si>
  <si>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</si>
  <si>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</si>
  <si>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</si>
  <si>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</si>
  <si>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</si>
  <si>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</si>
  <si>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</si>
  <si>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</si>
  <si>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</si>
  <si>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</si>
  <si>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</si>
  <si>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</si>
  <si>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</si>
  <si>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05</t>
  </si>
  <si>
    <t>02</t>
  </si>
  <si>
    <t>事业单位离退休</t>
  </si>
  <si>
    <t>208</t>
  </si>
  <si>
    <t>机关事业单位基本养老保险缴费支出</t>
  </si>
  <si>
    <t>08</t>
  </si>
  <si>
    <t>01</t>
  </si>
  <si>
    <t>死亡抚恤</t>
  </si>
  <si>
    <r>
      <rPr>
        <sz val="11"/>
        <rFont val="宋体"/>
        <charset val="134"/>
      </rPr>
      <t>2</t>
    </r>
    <r>
      <rPr>
        <sz val="11"/>
        <rFont val="宋体"/>
        <charset val="134"/>
      </rPr>
      <t>08</t>
    </r>
  </si>
  <si>
    <r>
      <rPr>
        <sz val="11"/>
        <rFont val="宋体"/>
        <charset val="134"/>
      </rPr>
      <t>0</t>
    </r>
    <r>
      <rPr>
        <sz val="11"/>
        <rFont val="宋体"/>
        <charset val="134"/>
      </rPr>
      <t>9</t>
    </r>
  </si>
  <si>
    <r>
      <rPr>
        <sz val="11"/>
        <rFont val="宋体"/>
        <charset val="134"/>
      </rPr>
      <t>0</t>
    </r>
    <r>
      <rPr>
        <sz val="11"/>
        <rFont val="宋体"/>
        <charset val="134"/>
      </rPr>
      <t>3</t>
    </r>
  </si>
  <si>
    <t>军队移交政府离退休干部管理机构</t>
  </si>
  <si>
    <r>
      <rPr>
        <sz val="11"/>
        <rFont val="宋体"/>
        <charset val="134"/>
      </rPr>
      <t>2</t>
    </r>
    <r>
      <rPr>
        <sz val="11"/>
        <rFont val="宋体"/>
        <charset val="134"/>
      </rPr>
      <t>21</t>
    </r>
  </si>
  <si>
    <r>
      <rPr>
        <sz val="11"/>
        <rFont val="宋体"/>
        <charset val="134"/>
      </rPr>
      <t>0</t>
    </r>
    <r>
      <rPr>
        <sz val="11"/>
        <rFont val="宋体"/>
        <charset val="134"/>
      </rPr>
      <t>2</t>
    </r>
  </si>
  <si>
    <r>
      <rPr>
        <sz val="11"/>
        <rFont val="宋体"/>
        <charset val="134"/>
      </rPr>
      <t>0</t>
    </r>
    <r>
      <rPr>
        <sz val="11"/>
        <rFont val="宋体"/>
        <charset val="134"/>
      </rPr>
      <t>1</t>
    </r>
  </si>
  <si>
    <t>住房公积金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</si>
  <si>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</si>
  <si>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</si>
  <si>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</si>
  <si>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</si>
  <si>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</si>
  <si>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</si>
  <si>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</si>
  <si>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</si>
  <si>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</si>
  <si>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</si>
  <si>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</si>
  <si>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</si>
  <si>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</si>
  <si>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</si>
  <si>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二、上年结转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</si>
  <si>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</si>
  <si>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</si>
  <si>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</si>
  <si>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</si>
  <si>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上年财政拨款资金结转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</si>
  <si>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</si>
  <si>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</si>
  <si>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</si>
  <si>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</si>
  <si>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</si>
  <si>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</si>
  <si>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</si>
  <si>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</si>
  <si>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</si>
  <si>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</si>
  <si>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</si>
  <si>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</si>
  <si>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</si>
  <si>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</si>
  <si>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</si>
  <si>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</si>
  <si>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</si>
  <si>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</si>
  <si>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</si>
  <si>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</si>
  <si>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</si>
  <si>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</si>
  <si>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</si>
  <si>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</si>
  <si>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</si>
  <si>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</si>
  <si>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</si>
  <si>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</si>
  <si>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</si>
  <si>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</si>
  <si>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</si>
  <si>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</si>
  <si>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301</t>
  </si>
  <si>
    <t>基本工资</t>
  </si>
  <si>
    <t>津贴补贴</t>
  </si>
  <si>
    <t>07</t>
  </si>
  <si>
    <t>绩效工资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</si>
  <si>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</si>
  <si>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</si>
  <si>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</si>
  <si>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</si>
  <si>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</si>
  <si>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</si>
  <si>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</si>
  <si>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13</t>
  </si>
  <si>
    <t>99</t>
  </si>
  <si>
    <t>其他工资福利支出</t>
  </si>
  <si>
    <t>302</t>
  </si>
  <si>
    <t>办公费</t>
  </si>
  <si>
    <t>水费</t>
  </si>
  <si>
    <t>06</t>
  </si>
  <si>
    <t>电费</t>
  </si>
  <si>
    <t>邮电费</t>
  </si>
  <si>
    <t>差旅费</t>
  </si>
  <si>
    <t>17</t>
  </si>
  <si>
    <t>公务接待费</t>
  </si>
  <si>
    <t>28</t>
  </si>
  <si>
    <t>工会经费</t>
  </si>
  <si>
    <t>29</t>
  </si>
  <si>
    <t>福利费</t>
  </si>
  <si>
    <t>31</t>
  </si>
  <si>
    <t>公务用车运行维护费</t>
  </si>
  <si>
    <t>其他商品服务支出</t>
  </si>
  <si>
    <t>303</t>
  </si>
  <si>
    <t>退休费</t>
  </si>
  <si>
    <t>生活补助</t>
  </si>
  <si>
    <t>医疗费补助</t>
  </si>
  <si>
    <t>表3</t>
  </si>
  <si>
    <t>一般公共预算支出预算表</t>
  </si>
  <si>
    <t>工资福利支出</t>
  </si>
  <si>
    <t>商品和服务支出</t>
  </si>
  <si>
    <t>对个人和家庭的补助</t>
  </si>
  <si>
    <t>转移性支出</t>
  </si>
  <si>
    <t>债务利息及费用支出</t>
  </si>
  <si>
    <t>债务还本支出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</si>
  <si>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</si>
  <si>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</si>
  <si>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</si>
  <si>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</si>
  <si>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</si>
  <si>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</si>
  <si>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</si>
  <si>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奖金</t>
  </si>
  <si>
    <t>伙食补助费</t>
  </si>
  <si>
    <t>职业年金缴费</t>
  </si>
  <si>
    <t>医疗费</t>
  </si>
  <si>
    <t>印刷费</t>
  </si>
  <si>
    <t>咨询费</t>
  </si>
  <si>
    <t>手续费</t>
  </si>
  <si>
    <t>取暖费</t>
  </si>
  <si>
    <t>物业管理费</t>
  </si>
  <si>
    <t>因公出国（境）费用</t>
  </si>
  <si>
    <t>维修（护）费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</si>
  <si>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</si>
  <si>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</si>
  <si>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</si>
  <si>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</si>
  <si>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</si>
  <si>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</si>
  <si>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</si>
  <si>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</si>
  <si>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其他交通费用</t>
  </si>
  <si>
    <t>税金及附加费用</t>
  </si>
  <si>
    <t>其他商品和服务支出</t>
  </si>
  <si>
    <t>离休费</t>
  </si>
  <si>
    <t>退职（役）费</t>
  </si>
  <si>
    <t>抚恤金</t>
  </si>
  <si>
    <t>救济费</t>
  </si>
  <si>
    <t>助学金</t>
  </si>
  <si>
    <t>奖励金</t>
  </si>
  <si>
    <t>个人农业生产补贴</t>
  </si>
  <si>
    <t>代缴社会保险费</t>
  </si>
  <si>
    <t>其他对个人和家庭的补助</t>
  </si>
  <si>
    <t>不同级政府间转移支付</t>
  </si>
  <si>
    <t>国内债务付息</t>
  </si>
  <si>
    <t>国外债务付息</t>
  </si>
  <si>
    <t>国内债务发行费用</t>
  </si>
  <si>
    <t>国外债务发行费用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</si>
  <si>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</si>
  <si>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</si>
  <si>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</si>
  <si>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</si>
  <si>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</si>
  <si>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</si>
  <si>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</si>
  <si>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</si>
  <si>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</si>
  <si>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</si>
  <si>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</si>
  <si>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</si>
  <si>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</si>
  <si>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</si>
  <si>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</si>
  <si>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</si>
  <si>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</si>
  <si>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</si>
  <si>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</si>
  <si>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</si>
  <si>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</si>
  <si>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</si>
  <si>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</si>
  <si>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</si>
  <si>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</si>
  <si>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</si>
  <si>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对机关事业单位职业年金的补助</t>
  </si>
  <si>
    <t>国家赔偿费用支出</t>
  </si>
  <si>
    <t>对民间非营利组织和群众性自治组织补贴</t>
  </si>
  <si>
    <t>经常性赠与</t>
  </si>
  <si>
    <t>资本性赠与</t>
  </si>
  <si>
    <r>
      <rPr>
        <sz val="11"/>
        <rFont val="宋体"/>
        <charset val="134"/>
      </rPr>
      <t>0</t>
    </r>
    <r>
      <rPr>
        <sz val="11"/>
        <rFont val="宋体"/>
        <charset val="134"/>
      </rPr>
      <t>5</t>
    </r>
  </si>
  <si>
    <t>09</t>
  </si>
  <si>
    <t>03</t>
  </si>
  <si>
    <t>表3-1</t>
  </si>
  <si>
    <t>一般公共预算基本支出预算表</t>
  </si>
  <si>
    <t>人员经费</t>
  </si>
  <si>
    <t>公用经费</t>
  </si>
  <si>
    <r>
      <rPr>
        <sz val="11"/>
        <rFont val="宋体"/>
        <charset val="134"/>
      </rPr>
      <t>5</t>
    </r>
    <r>
      <rPr>
        <sz val="11"/>
        <rFont val="宋体"/>
        <charset val="134"/>
      </rPr>
      <t>05</t>
    </r>
  </si>
  <si>
    <t>505</t>
  </si>
  <si>
    <r>
      <rPr>
        <sz val="11"/>
        <rFont val="宋体"/>
        <charset val="134"/>
      </rPr>
      <t>5</t>
    </r>
    <r>
      <rPr>
        <sz val="11"/>
        <rFont val="宋体"/>
        <charset val="134"/>
      </rPr>
      <t>09</t>
    </r>
  </si>
  <si>
    <t>离退休费</t>
  </si>
  <si>
    <t>社会福利和救助</t>
  </si>
  <si>
    <t>表3-2</t>
  </si>
  <si>
    <t>一般公共预算项目支出预算表</t>
  </si>
  <si>
    <t>项目名称</t>
  </si>
  <si>
    <t>金额</t>
  </si>
  <si>
    <t>此表无数据</t>
  </si>
  <si>
    <t>表3-3</t>
  </si>
  <si>
    <t>一般公共预算“三公”经费支出预算表</t>
  </si>
  <si>
    <t>单位编码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</si>
  <si>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</si>
  <si>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</si>
  <si>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</si>
  <si>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</si>
  <si>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</si>
  <si>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</si>
  <si>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</si>
  <si>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</si>
  <si>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</si>
  <si>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</si>
  <si>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</si>
  <si>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</si>
  <si>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</si>
  <si>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单位整体支出绩效目标表</t>
  </si>
  <si>
    <t>（2022年度）</t>
  </si>
  <si>
    <t>单位：万元</t>
  </si>
  <si>
    <t>部门名称</t>
  </si>
  <si>
    <t>年度主要任务</t>
  </si>
  <si>
    <t>任务名称</t>
  </si>
  <si>
    <t>主要内容</t>
  </si>
  <si>
    <t>军队离退休干部服务保障工作</t>
  </si>
  <si>
    <t xml:space="preserve">    全心全意为军队离退休干部服务，落实军队离退休干部的政治和生活待遇。承担全市军队离退休干部的管理与服务、承担全市孤老和生活不能自理抚恤优待对象的特殊保障工作。</t>
  </si>
  <si>
    <t>年度部门整体支出预算</t>
  </si>
  <si>
    <t>资金总额</t>
  </si>
  <si>
    <t>财政拨款</t>
  </si>
  <si>
    <t>其他资金</t>
  </si>
  <si>
    <t>年度总体目标</t>
  </si>
  <si>
    <t>保证机构正常运转，做好服务管理工作。每月按时准确发放军休干部、家属及遗属各项待遇，落实好生活待遇。每月为军休干部搞好文体活动，组织好政治学习，落实好政治待遇。落实好无军籍职工生活待遇，保障无军籍职工队伍基本稳定。</t>
  </si>
  <si>
    <t>年度绩效指标</t>
  </si>
  <si>
    <t>一级指标</t>
  </si>
  <si>
    <t>二级指标</t>
  </si>
  <si>
    <t>三级指标</t>
  </si>
  <si>
    <t>指标值
（包含数字及文字描述）</t>
  </si>
  <si>
    <t>产出指标</t>
  </si>
  <si>
    <t>数量指标</t>
  </si>
  <si>
    <t>管理军队离退休干部、军休遗属、无军籍职工、无军籍遗属人数</t>
  </si>
  <si>
    <t>55人</t>
  </si>
  <si>
    <t>对军休干部、退伍军人及遗属进行慰问</t>
  </si>
  <si>
    <t>70人</t>
  </si>
  <si>
    <t>质量指标</t>
  </si>
  <si>
    <t>保障机构正常运行，对军休干部、退伍军人及遗属进行慰问</t>
  </si>
  <si>
    <t>机构各项工作正常开展，为军休服务工作提供保障</t>
  </si>
  <si>
    <t>时效指标</t>
  </si>
  <si>
    <t>按工作计划</t>
  </si>
  <si>
    <t>2022年</t>
  </si>
  <si>
    <t>成本指标</t>
  </si>
  <si>
    <t>机构运转和业务工作开展</t>
  </si>
  <si>
    <t>≤216.44万元</t>
  </si>
  <si>
    <t>效益指标</t>
  </si>
  <si>
    <t>社会效益指标</t>
  </si>
  <si>
    <t>全面开展军休服务管理工作、促进社会和谐稳定。</t>
  </si>
  <si>
    <t>体现党和政府对军休干部的关爱，维护社会和谐稳定。</t>
  </si>
  <si>
    <t>可持续影响指标</t>
  </si>
  <si>
    <t>促进社会稳定</t>
  </si>
  <si>
    <t>长期</t>
  </si>
  <si>
    <t>满意度指标</t>
  </si>
  <si>
    <t>服务对象满意度指标</t>
  </si>
  <si>
    <t>军休干部、家属、遗属及退伍军人满意度</t>
  </si>
  <si>
    <t>≥90%</t>
  </si>
  <si>
    <t>表7</t>
  </si>
  <si>
    <r>
      <rPr>
        <b/>
        <sz val="20"/>
        <rFont val="宋体"/>
        <charset val="134"/>
      </rPr>
      <t xml:space="preserve">单位预算项目绩效目标表
</t>
    </r>
    <r>
      <rPr>
        <sz val="18"/>
        <rFont val="宋体"/>
        <charset val="134"/>
      </rPr>
      <t>（2022年度）</t>
    </r>
  </si>
  <si>
    <t>单位名称</t>
  </si>
  <si>
    <t>年度目标</t>
  </si>
  <si>
    <t>指标性质</t>
  </si>
  <si>
    <t>指标值</t>
  </si>
  <si>
    <t>度量单位</t>
  </si>
  <si>
    <t>权重</t>
  </si>
  <si>
    <t>指标方向性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</si>
</sst>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##0.00"/>
    <numFmt numFmtId="178" formatCode="yyyy&quot;年&quot;mm&quot;月&quot;dd&quot;日&quot;"/>
  </numFmts>
  <fonts count="42">
    <font>
      <sz val="11"/>
      <color indexed="8"/>
      <name val="宋体"/>
      <charset val="1"/>
      <scheme val="minor"/>
    </font>
    <font>
      <b/>
      <sz val="2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  <scheme val="minor"/>
    </font>
    <font>
      <sz val="9"/>
      <name val="宋体"/>
      <charset val="134"/>
      <scheme val="minor"/>
    </font>
    <font>
      <sz val="9"/>
      <name val="SimSun"/>
      <charset val="134"/>
    </font>
    <font>
      <sz val="11"/>
      <color theme="1"/>
      <name val="宋体"/>
      <charset val="134"/>
      <scheme val="minor"/>
    </font>
    <font>
      <sz val="9"/>
      <name val="simhei"/>
      <charset val="134"/>
    </font>
    <font>
      <sz val="9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11"/>
      <name val="SimSun"/>
      <charset val="134"/>
    </font>
    <font>
      <sz val="11"/>
      <name val="宋体"/>
      <charset val="134"/>
      <scheme val="minor"/>
    </font>
    <font>
      <b/>
      <sz val="16"/>
      <name val="黑体"/>
      <charset val="134"/>
    </font>
    <font>
      <sz val="10"/>
      <name val="宋体"/>
      <charset val="134"/>
    </font>
    <font>
      <sz val="9"/>
      <name val="Hiragino Sans GB"/>
      <charset val="134"/>
    </font>
    <font>
      <b/>
      <sz val="9"/>
      <name val="Hiragino Sans GB"/>
      <charset val="134"/>
    </font>
    <font>
      <b/>
      <sz val="22"/>
      <name val="楷体"/>
      <charset val="134"/>
    </font>
    <font>
      <b/>
      <sz val="36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0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FFFFFF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2" borderId="22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" borderId="25" applyNumberFormat="0" applyAlignment="0" applyProtection="0">
      <alignment vertical="center"/>
    </xf>
    <xf numFmtId="0" fontId="31" fillId="4" borderId="26" applyNumberFormat="0" applyAlignment="0" applyProtection="0">
      <alignment vertical="center"/>
    </xf>
    <xf numFmtId="0" fontId="32" fillId="4" borderId="25" applyNumberFormat="0" applyAlignment="0" applyProtection="0">
      <alignment vertical="center"/>
    </xf>
    <xf numFmtId="0" fontId="33" fillId="5" borderId="27" applyNumberFormat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</cellStyleXfs>
  <cellXfs count="101">
    <xf numFmtId="0" fontId="0" fillId="0" borderId="0" xfId="0" applyFo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176" fontId="9" fillId="0" borderId="7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right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Font="1" applyFill="1">
      <alignment vertical="center"/>
    </xf>
    <xf numFmtId="0" fontId="11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>
      <alignment vertical="center"/>
    </xf>
    <xf numFmtId="0" fontId="10" fillId="0" borderId="0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11" fillId="0" borderId="2" xfId="0" applyFont="1" applyFill="1" applyBorder="1">
      <alignment vertical="center"/>
    </xf>
    <xf numFmtId="0" fontId="2" fillId="0" borderId="2" xfId="0" applyFont="1" applyFill="1" applyBorder="1" applyAlignment="1">
      <alignment horizontal="left" vertical="center"/>
    </xf>
    <xf numFmtId="0" fontId="11" fillId="0" borderId="16" xfId="0" applyFont="1" applyFill="1" applyBorder="1">
      <alignment vertical="center"/>
    </xf>
    <xf numFmtId="0" fontId="12" fillId="0" borderId="9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vertical="center" wrapText="1"/>
    </xf>
    <xf numFmtId="0" fontId="13" fillId="0" borderId="16" xfId="0" applyFont="1" applyFill="1" applyBorder="1">
      <alignment vertical="center"/>
    </xf>
    <xf numFmtId="4" fontId="12" fillId="0" borderId="9" xfId="0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left" vertical="center"/>
    </xf>
    <xf numFmtId="4" fontId="2" fillId="0" borderId="9" xfId="0" applyNumberFormat="1" applyFont="1" applyFill="1" applyBorder="1" applyAlignment="1">
      <alignment horizontal="right" vertical="center"/>
    </xf>
    <xf numFmtId="0" fontId="11" fillId="0" borderId="17" xfId="0" applyFont="1" applyFill="1" applyBorder="1">
      <alignment vertical="center"/>
    </xf>
    <xf numFmtId="0" fontId="11" fillId="0" borderId="17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11" fillId="0" borderId="18" xfId="0" applyFont="1" applyFill="1" applyBorder="1">
      <alignment vertical="center"/>
    </xf>
    <xf numFmtId="0" fontId="11" fillId="0" borderId="19" xfId="0" applyFont="1" applyFill="1" applyBorder="1">
      <alignment vertical="center"/>
    </xf>
    <xf numFmtId="0" fontId="11" fillId="0" borderId="19" xfId="0" applyFont="1" applyFill="1" applyBorder="1" applyAlignment="1">
      <alignment vertical="center" wrapText="1"/>
    </xf>
    <xf numFmtId="0" fontId="13" fillId="0" borderId="19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14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right" vertical="center"/>
    </xf>
    <xf numFmtId="0" fontId="11" fillId="0" borderId="0" xfId="0" applyFont="1" applyFill="1" applyBorder="1">
      <alignment vertical="center"/>
    </xf>
    <xf numFmtId="4" fontId="1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vertical="center" wrapText="1"/>
    </xf>
    <xf numFmtId="49" fontId="15" fillId="0" borderId="9" xfId="0" applyNumberFormat="1" applyFont="1" applyFill="1" applyBorder="1" applyAlignment="1" applyProtection="1">
      <alignment horizontal="center" vertical="center" wrapText="1"/>
    </xf>
    <xf numFmtId="177" fontId="2" fillId="0" borderId="9" xfId="0" applyNumberFormat="1" applyFont="1" applyFill="1" applyBorder="1" applyAlignment="1" applyProtection="1">
      <alignment horizontal="center" vertical="center" wrapText="1"/>
    </xf>
    <xf numFmtId="0" fontId="2" fillId="0" borderId="17" xfId="0" applyFont="1" applyFill="1" applyBorder="1">
      <alignment vertical="center"/>
    </xf>
    <xf numFmtId="177" fontId="2" fillId="0" borderId="9" xfId="0" applyNumberFormat="1" applyFont="1" applyFill="1" applyBorder="1" applyAlignment="1" applyProtection="1">
      <alignment vertical="center" wrapText="1"/>
    </xf>
    <xf numFmtId="177" fontId="11" fillId="0" borderId="9" xfId="0" applyNumberFormat="1" applyFont="1" applyFill="1" applyBorder="1" applyAlignment="1" applyProtection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4" fillId="0" borderId="16" xfId="0" applyFont="1" applyFill="1" applyBorder="1">
      <alignment vertical="center"/>
    </xf>
    <xf numFmtId="0" fontId="14" fillId="0" borderId="1" xfId="0" applyFont="1" applyFill="1" applyBorder="1" applyAlignment="1">
      <alignment horizontal="right" vertical="center"/>
    </xf>
    <xf numFmtId="0" fontId="8" fillId="0" borderId="1" xfId="0" applyFont="1" applyFill="1" applyBorder="1">
      <alignment vertical="center"/>
    </xf>
    <xf numFmtId="0" fontId="8" fillId="0" borderId="16" xfId="0" applyFont="1" applyFill="1" applyBorder="1">
      <alignment vertical="center"/>
    </xf>
    <xf numFmtId="0" fontId="16" fillId="0" borderId="1" xfId="0" applyFont="1" applyFill="1" applyBorder="1" applyAlignment="1">
      <alignment horizontal="center" vertical="center"/>
    </xf>
    <xf numFmtId="177" fontId="17" fillId="0" borderId="9" xfId="0" applyNumberFormat="1" applyFont="1" applyFill="1" applyBorder="1" applyAlignment="1" applyProtection="1">
      <alignment horizontal="center" vertical="center" wrapText="1"/>
    </xf>
    <xf numFmtId="177" fontId="17" fillId="0" borderId="9" xfId="0" applyNumberFormat="1" applyFont="1" applyFill="1" applyBorder="1" applyAlignment="1" applyProtection="1">
      <alignment vertical="center" wrapText="1"/>
    </xf>
    <xf numFmtId="0" fontId="8" fillId="0" borderId="17" xfId="0" applyFont="1" applyFill="1" applyBorder="1">
      <alignment vertical="center"/>
    </xf>
    <xf numFmtId="0" fontId="14" fillId="0" borderId="2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vertical="center" wrapText="1"/>
    </xf>
    <xf numFmtId="0" fontId="18" fillId="0" borderId="16" xfId="0" applyFont="1" applyFill="1" applyBorder="1" applyAlignment="1">
      <alignment vertical="center" wrapText="1"/>
    </xf>
    <xf numFmtId="0" fontId="18" fillId="0" borderId="9" xfId="0" applyFont="1" applyFill="1" applyBorder="1" applyAlignment="1">
      <alignment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vertical="center" wrapText="1"/>
    </xf>
    <xf numFmtId="0" fontId="19" fillId="0" borderId="19" xfId="0" applyFont="1" applyFill="1" applyBorder="1" applyAlignment="1">
      <alignment vertical="center" wrapText="1"/>
    </xf>
    <xf numFmtId="0" fontId="18" fillId="0" borderId="17" xfId="0" applyFont="1" applyFill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178" fontId="5" fillId="0" borderId="0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A3"/>
  <sheetViews>
    <sheetView tabSelected="1" workbookViewId="0">
      <selection activeCell="A3" sqref="A3"/>
    </sheetView>
  </sheetViews>
  <sheetFormatPr defaultColWidth="10" defaultRowHeight="13.5" outlineLevelRow="2"/>
  <cols>
    <col min="1" max="1" width="143.625" customWidth="1"/>
    <col min="2" max="2" width="9.75" customWidth="1"/>
  </cols>
  <sheetData>
    <row r="1" ht="84.95" customHeight="1" spans="1:1">
      <c r="A1" s="98" t="s">
        <v>0</v>
      </c>
    </row>
    <row r="2" ht="195.6" customHeight="1" spans="1:1">
      <c r="A2" s="99" t="s">
        <v>1</v>
      </c>
    </row>
    <row r="3" ht="146.65" customHeight="1" spans="1:1">
      <c r="A3" s="100" t="s">
        <v>2</v>
      </c>
    </row>
  </sheetData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>
    <pageSetUpPr fitToPage="1"/>
  </sheetPr>
  <dimension ref="A1:J9"/>
  <sheetViews>
    <sheetView workbookViewId="0">
      <pane ySplit="6" topLeftCell="A7" activePane="bottomLeft" state="frozen"/>
      <selection/>
      <selection pane="bottomLeft" activeCell="A8" sqref="$A8:$XFD8"/>
    </sheetView>
  </sheetViews>
  <sheetFormatPr defaultColWidth="10" defaultRowHeight="13.5"/>
  <cols>
    <col min="1" max="1" width="1.5" style="34" customWidth="1"/>
    <col min="2" max="2" width="13.375" style="34" customWidth="1"/>
    <col min="3" max="3" width="41" style="34" customWidth="1"/>
    <col min="4" max="9" width="16.375" style="34" customWidth="1"/>
    <col min="10" max="10" width="1.5" style="34" customWidth="1"/>
    <col min="11" max="11" width="9.75" style="34" customWidth="1"/>
    <col min="12" max="16384" width="10" style="34"/>
  </cols>
  <sheetData>
    <row r="1" ht="16.35" customHeight="1" spans="1:10">
      <c r="A1" s="35"/>
      <c r="B1" s="59" t="s">
        <v>286</v>
      </c>
      <c r="C1" s="38"/>
      <c r="D1" s="39"/>
      <c r="E1" s="39"/>
      <c r="F1" s="39"/>
      <c r="G1" s="39"/>
      <c r="H1" s="39"/>
      <c r="J1" s="43"/>
    </row>
    <row r="2" ht="22.9" customHeight="1" spans="1:10">
      <c r="A2" s="35"/>
      <c r="B2" s="40" t="s">
        <v>287</v>
      </c>
      <c r="C2" s="40"/>
      <c r="D2" s="40"/>
      <c r="E2" s="40"/>
      <c r="F2" s="40"/>
      <c r="G2" s="40"/>
      <c r="H2" s="40"/>
      <c r="I2" s="40"/>
      <c r="J2" s="43" t="s">
        <v>4</v>
      </c>
    </row>
    <row r="3" ht="19.5" customHeight="1" spans="1:10">
      <c r="A3" s="41"/>
      <c r="B3" s="42" t="s">
        <v>6</v>
      </c>
      <c r="C3" s="42"/>
      <c r="D3" s="52"/>
      <c r="E3" s="52"/>
      <c r="F3" s="52"/>
      <c r="G3" s="52"/>
      <c r="H3" s="52"/>
      <c r="I3" s="52" t="s">
        <v>7</v>
      </c>
      <c r="J3" s="53"/>
    </row>
    <row r="4" ht="24.4" customHeight="1" spans="1:10">
      <c r="A4" s="43"/>
      <c r="B4" s="44" t="s">
        <v>288</v>
      </c>
      <c r="C4" s="44" t="s">
        <v>72</v>
      </c>
      <c r="D4" s="44" t="s">
        <v>289</v>
      </c>
      <c r="E4" s="44"/>
      <c r="F4" s="44"/>
      <c r="G4" s="44"/>
      <c r="H4" s="44"/>
      <c r="I4" s="44"/>
      <c r="J4" s="54"/>
    </row>
    <row r="5" ht="24.4" customHeight="1" spans="1:10">
      <c r="A5" s="45"/>
      <c r="B5" s="44"/>
      <c r="C5" s="44"/>
      <c r="D5" s="44" t="s">
        <v>60</v>
      </c>
      <c r="E5" s="58" t="s">
        <v>211</v>
      </c>
      <c r="F5" s="44" t="s">
        <v>290</v>
      </c>
      <c r="G5" s="44"/>
      <c r="H5" s="44"/>
      <c r="I5" s="44" t="s">
        <v>175</v>
      </c>
      <c r="J5" s="54"/>
    </row>
    <row r="6" ht="24.4" customHeight="1" spans="1:10">
      <c r="A6" s="45"/>
      <c r="B6" s="44"/>
      <c r="C6" s="44"/>
      <c r="D6" s="44"/>
      <c r="E6" s="58"/>
      <c r="F6" s="44" t="s">
        <v>151</v>
      </c>
      <c r="G6" s="44" t="s">
        <v>291</v>
      </c>
      <c r="H6" s="44" t="s">
        <v>292</v>
      </c>
      <c r="I6" s="44"/>
      <c r="J6" s="55"/>
    </row>
    <row r="7" ht="22.9" customHeight="1" spans="1:10">
      <c r="A7" s="46"/>
      <c r="B7" s="44"/>
      <c r="C7" s="44" t="s">
        <v>73</v>
      </c>
      <c r="D7" s="47"/>
      <c r="E7" s="47"/>
      <c r="F7" s="47"/>
      <c r="G7" s="47"/>
      <c r="H7" s="47"/>
      <c r="I7" s="47"/>
      <c r="J7" s="56"/>
    </row>
    <row r="8" ht="22.9" customHeight="1" spans="1:10">
      <c r="A8" s="45"/>
      <c r="B8" s="60">
        <v>513002</v>
      </c>
      <c r="C8" s="60" t="s">
        <v>0</v>
      </c>
      <c r="D8" s="61">
        <v>1.94</v>
      </c>
      <c r="E8" s="61"/>
      <c r="F8" s="61">
        <v>1.62</v>
      </c>
      <c r="G8" s="61"/>
      <c r="H8" s="61">
        <v>1.62</v>
      </c>
      <c r="I8" s="61">
        <v>0.32</v>
      </c>
      <c r="J8" s="54"/>
    </row>
    <row r="9" ht="9.75" customHeight="1" spans="1:10">
      <c r="A9" s="50"/>
      <c r="B9" s="50"/>
      <c r="C9" s="50"/>
      <c r="D9" s="50"/>
      <c r="E9" s="50"/>
      <c r="F9" s="50"/>
      <c r="G9" s="50"/>
      <c r="H9" s="50"/>
      <c r="I9" s="50"/>
      <c r="J9" s="57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751388888888889" right="0.751388888888889" top="0.271527777777778" bottom="0.271527777777778" header="0" footer="0"/>
  <pageSetup paperSize="9" scale="85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>
    <pageSetUpPr fitToPage="1"/>
  </sheetPr>
  <dimension ref="A1:J9"/>
  <sheetViews>
    <sheetView workbookViewId="0">
      <pane ySplit="6" topLeftCell="A7" activePane="bottomLeft" state="frozen"/>
      <selection/>
      <selection pane="bottomLeft" activeCell="F21" sqref="F21"/>
    </sheetView>
  </sheetViews>
  <sheetFormatPr defaultColWidth="10" defaultRowHeight="13.5"/>
  <cols>
    <col min="1" max="1" width="1.5" style="34" customWidth="1"/>
    <col min="2" max="4" width="6.125" style="34" customWidth="1"/>
    <col min="5" max="5" width="13.375" style="34" customWidth="1"/>
    <col min="6" max="6" width="41" style="34" customWidth="1"/>
    <col min="7" max="9" width="16.375" style="34" customWidth="1"/>
    <col min="10" max="10" width="1.5" style="34" customWidth="1"/>
    <col min="11" max="13" width="9.75" style="34" customWidth="1"/>
    <col min="14" max="16384" width="10" style="34"/>
  </cols>
  <sheetData>
    <row r="1" ht="16.35" customHeight="1" spans="1:10">
      <c r="A1" s="35"/>
      <c r="B1" s="36" t="s">
        <v>293</v>
      </c>
      <c r="C1" s="37"/>
      <c r="D1" s="37"/>
      <c r="E1" s="38"/>
      <c r="F1" s="38"/>
      <c r="G1" s="39"/>
      <c r="H1" s="39"/>
      <c r="J1" s="43"/>
    </row>
    <row r="2" ht="22.9" customHeight="1" spans="1:10">
      <c r="A2" s="35"/>
      <c r="B2" s="40" t="s">
        <v>294</v>
      </c>
      <c r="C2" s="40"/>
      <c r="D2" s="40"/>
      <c r="E2" s="40"/>
      <c r="F2" s="40"/>
      <c r="G2" s="40"/>
      <c r="H2" s="40"/>
      <c r="I2" s="40"/>
      <c r="J2" s="43" t="s">
        <v>4</v>
      </c>
    </row>
    <row r="3" ht="19.5" customHeight="1" spans="1:10">
      <c r="A3" s="41"/>
      <c r="B3" s="42" t="s">
        <v>6</v>
      </c>
      <c r="C3" s="42"/>
      <c r="D3" s="42"/>
      <c r="E3" s="42"/>
      <c r="F3" s="42"/>
      <c r="G3" s="41"/>
      <c r="H3" s="41"/>
      <c r="I3" s="52" t="s">
        <v>7</v>
      </c>
      <c r="J3" s="53"/>
    </row>
    <row r="4" ht="24.4" customHeight="1" spans="1:10">
      <c r="A4" s="43"/>
      <c r="B4" s="44" t="s">
        <v>10</v>
      </c>
      <c r="C4" s="44"/>
      <c r="D4" s="44"/>
      <c r="E4" s="44"/>
      <c r="F4" s="44"/>
      <c r="G4" s="44" t="s">
        <v>295</v>
      </c>
      <c r="H4" s="44"/>
      <c r="I4" s="44"/>
      <c r="J4" s="54"/>
    </row>
    <row r="5" ht="24.4" customHeight="1" spans="1:10">
      <c r="A5" s="45"/>
      <c r="B5" s="44" t="s">
        <v>80</v>
      </c>
      <c r="C5" s="44"/>
      <c r="D5" s="44"/>
      <c r="E5" s="44" t="s">
        <v>71</v>
      </c>
      <c r="F5" s="44" t="s">
        <v>72</v>
      </c>
      <c r="G5" s="44" t="s">
        <v>60</v>
      </c>
      <c r="H5" s="44" t="s">
        <v>76</v>
      </c>
      <c r="I5" s="44" t="s">
        <v>77</v>
      </c>
      <c r="J5" s="54"/>
    </row>
    <row r="6" ht="24.4" customHeight="1" spans="1:10">
      <c r="A6" s="45"/>
      <c r="B6" s="44" t="s">
        <v>81</v>
      </c>
      <c r="C6" s="44" t="s">
        <v>82</v>
      </c>
      <c r="D6" s="44" t="s">
        <v>83</v>
      </c>
      <c r="E6" s="44"/>
      <c r="F6" s="44"/>
      <c r="G6" s="44"/>
      <c r="H6" s="44"/>
      <c r="I6" s="44"/>
      <c r="J6" s="55"/>
    </row>
    <row r="7" ht="22.9" customHeight="1" spans="1:10">
      <c r="A7" s="46"/>
      <c r="B7" s="44"/>
      <c r="C7" s="44"/>
      <c r="D7" s="44"/>
      <c r="E7" s="44"/>
      <c r="F7" s="44" t="s">
        <v>73</v>
      </c>
      <c r="G7" s="47"/>
      <c r="H7" s="47"/>
      <c r="I7" s="47"/>
      <c r="J7" s="56"/>
    </row>
    <row r="8" ht="22.9" customHeight="1" spans="1:10">
      <c r="A8" s="45"/>
      <c r="B8" s="48"/>
      <c r="C8" s="48"/>
      <c r="D8" s="48"/>
      <c r="E8" s="48"/>
      <c r="F8" s="48" t="s">
        <v>285</v>
      </c>
      <c r="G8" s="49"/>
      <c r="H8" s="49"/>
      <c r="I8" s="49"/>
      <c r="J8" s="55"/>
    </row>
    <row r="9" ht="9.75" customHeight="1" spans="1:10">
      <c r="A9" s="50"/>
      <c r="B9" s="51"/>
      <c r="C9" s="51"/>
      <c r="D9" s="51"/>
      <c r="E9" s="51"/>
      <c r="F9" s="50"/>
      <c r="G9" s="50"/>
      <c r="H9" s="50"/>
      <c r="I9" s="50"/>
      <c r="J9" s="57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751388888888889" right="0.751388888888889" top="0.271527777777778" bottom="0.271527777777778" header="0" footer="0"/>
  <pageSetup paperSize="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>
    <pageSetUpPr fitToPage="1"/>
  </sheetPr>
  <dimension ref="A1:J9"/>
  <sheetViews>
    <sheetView workbookViewId="0">
      <pane ySplit="6" topLeftCell="A7" activePane="bottomLeft" state="frozen"/>
      <selection/>
      <selection pane="bottomLeft" activeCell="F14" sqref="F14"/>
    </sheetView>
  </sheetViews>
  <sheetFormatPr defaultColWidth="10" defaultRowHeight="13.5"/>
  <cols>
    <col min="1" max="1" width="1.5" style="34" customWidth="1"/>
    <col min="2" max="2" width="13.375" style="34" customWidth="1"/>
    <col min="3" max="3" width="41" style="34" customWidth="1"/>
    <col min="4" max="9" width="16.375" style="34" customWidth="1"/>
    <col min="10" max="10" width="1.5" style="34" customWidth="1"/>
    <col min="11" max="11" width="9.75" style="34" customWidth="1"/>
    <col min="12" max="16384" width="10" style="34"/>
  </cols>
  <sheetData>
    <row r="1" ht="16.35" customHeight="1" spans="1:10">
      <c r="A1" s="35"/>
      <c r="B1" s="36" t="s">
        <v>296</v>
      </c>
      <c r="C1" s="38"/>
      <c r="D1" s="39"/>
      <c r="E1" s="39"/>
      <c r="F1" s="39"/>
      <c r="G1" s="39"/>
      <c r="H1" s="39"/>
      <c r="J1" s="43"/>
    </row>
    <row r="2" ht="22.9" customHeight="1" spans="1:10">
      <c r="A2" s="35"/>
      <c r="B2" s="40" t="s">
        <v>297</v>
      </c>
      <c r="C2" s="40"/>
      <c r="D2" s="40"/>
      <c r="E2" s="40"/>
      <c r="F2" s="40"/>
      <c r="G2" s="40"/>
      <c r="H2" s="40"/>
      <c r="I2" s="40"/>
      <c r="J2" s="43" t="s">
        <v>4</v>
      </c>
    </row>
    <row r="3" ht="19.5" customHeight="1" spans="1:10">
      <c r="A3" s="41"/>
      <c r="B3" s="42" t="s">
        <v>6</v>
      </c>
      <c r="C3" s="42"/>
      <c r="D3" s="52"/>
      <c r="E3" s="52"/>
      <c r="F3" s="52"/>
      <c r="G3" s="52"/>
      <c r="H3" s="52"/>
      <c r="I3" s="52" t="s">
        <v>7</v>
      </c>
      <c r="J3" s="53"/>
    </row>
    <row r="4" ht="24.4" customHeight="1" spans="1:10">
      <c r="A4" s="43"/>
      <c r="B4" s="44" t="s">
        <v>288</v>
      </c>
      <c r="C4" s="44" t="s">
        <v>72</v>
      </c>
      <c r="D4" s="44" t="s">
        <v>289</v>
      </c>
      <c r="E4" s="44"/>
      <c r="F4" s="44"/>
      <c r="G4" s="44"/>
      <c r="H4" s="44"/>
      <c r="I4" s="44"/>
      <c r="J4" s="54"/>
    </row>
    <row r="5" ht="24.4" customHeight="1" spans="1:10">
      <c r="A5" s="45"/>
      <c r="B5" s="44"/>
      <c r="C5" s="44"/>
      <c r="D5" s="44" t="s">
        <v>60</v>
      </c>
      <c r="E5" s="58" t="s">
        <v>211</v>
      </c>
      <c r="F5" s="44" t="s">
        <v>290</v>
      </c>
      <c r="G5" s="44"/>
      <c r="H5" s="44"/>
      <c r="I5" s="44" t="s">
        <v>175</v>
      </c>
      <c r="J5" s="54"/>
    </row>
    <row r="6" ht="24.4" customHeight="1" spans="1:10">
      <c r="A6" s="45"/>
      <c r="B6" s="44"/>
      <c r="C6" s="44"/>
      <c r="D6" s="44"/>
      <c r="E6" s="58"/>
      <c r="F6" s="44" t="s">
        <v>151</v>
      </c>
      <c r="G6" s="44" t="s">
        <v>291</v>
      </c>
      <c r="H6" s="44" t="s">
        <v>292</v>
      </c>
      <c r="I6" s="44"/>
      <c r="J6" s="55"/>
    </row>
    <row r="7" ht="22.9" customHeight="1" spans="1:10">
      <c r="A7" s="46"/>
      <c r="B7" s="44"/>
      <c r="C7" s="44" t="s">
        <v>73</v>
      </c>
      <c r="D7" s="47"/>
      <c r="E7" s="47"/>
      <c r="F7" s="47"/>
      <c r="G7" s="47"/>
      <c r="H7" s="47"/>
      <c r="I7" s="47"/>
      <c r="J7" s="56"/>
    </row>
    <row r="8" ht="22.9" customHeight="1" spans="1:10">
      <c r="A8" s="45"/>
      <c r="B8" s="48"/>
      <c r="C8" s="48">
        <v>513002</v>
      </c>
      <c r="D8" s="49" t="s">
        <v>285</v>
      </c>
      <c r="E8" s="49"/>
      <c r="F8" s="49"/>
      <c r="G8" s="49"/>
      <c r="H8" s="49"/>
      <c r="I8" s="49"/>
      <c r="J8" s="54"/>
    </row>
    <row r="9" ht="9.75" customHeight="1" spans="1:10">
      <c r="A9" s="50"/>
      <c r="B9" s="50"/>
      <c r="C9" s="50"/>
      <c r="D9" s="50"/>
      <c r="E9" s="50"/>
      <c r="F9" s="50"/>
      <c r="G9" s="50"/>
      <c r="H9" s="50"/>
      <c r="I9" s="50"/>
      <c r="J9" s="57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751388888888889" right="0.751388888888889" top="0.271527777777778" bottom="0.271527777777778" header="0" footer="0"/>
  <pageSetup paperSize="9" scale="85" fitToHeight="0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3">
    <pageSetUpPr fitToPage="1"/>
  </sheetPr>
  <dimension ref="A1:J9"/>
  <sheetViews>
    <sheetView workbookViewId="0">
      <pane ySplit="6" topLeftCell="A7" activePane="bottomLeft" state="frozen"/>
      <selection/>
      <selection pane="bottomLeft" activeCell="G16" sqref="G16"/>
    </sheetView>
  </sheetViews>
  <sheetFormatPr defaultColWidth="10" defaultRowHeight="13.5"/>
  <cols>
    <col min="1" max="1" width="1.5" style="34" customWidth="1"/>
    <col min="2" max="4" width="6.125" style="34" customWidth="1"/>
    <col min="5" max="5" width="13.375" style="34" customWidth="1"/>
    <col min="6" max="6" width="41" style="34" customWidth="1"/>
    <col min="7" max="9" width="16.375" style="34" customWidth="1"/>
    <col min="10" max="10" width="1.5" style="34" customWidth="1"/>
    <col min="11" max="13" width="9.75" style="34" customWidth="1"/>
    <col min="14" max="16384" width="10" style="34"/>
  </cols>
  <sheetData>
    <row r="1" ht="16.35" customHeight="1" spans="1:10">
      <c r="A1" s="35"/>
      <c r="B1" s="36" t="s">
        <v>298</v>
      </c>
      <c r="C1" s="37"/>
      <c r="D1" s="37"/>
      <c r="E1" s="38"/>
      <c r="F1" s="38"/>
      <c r="G1" s="39"/>
      <c r="H1" s="39"/>
      <c r="J1" s="43"/>
    </row>
    <row r="2" ht="22.9" customHeight="1" spans="1:10">
      <c r="A2" s="35"/>
      <c r="B2" s="40" t="s">
        <v>299</v>
      </c>
      <c r="C2" s="40"/>
      <c r="D2" s="40"/>
      <c r="E2" s="40"/>
      <c r="F2" s="40"/>
      <c r="G2" s="40"/>
      <c r="H2" s="40"/>
      <c r="I2" s="40"/>
      <c r="J2" s="43" t="s">
        <v>4</v>
      </c>
    </row>
    <row r="3" ht="19.5" customHeight="1" spans="1:10">
      <c r="A3" s="41"/>
      <c r="B3" s="42" t="s">
        <v>6</v>
      </c>
      <c r="C3" s="42"/>
      <c r="D3" s="42"/>
      <c r="E3" s="42"/>
      <c r="F3" s="42"/>
      <c r="G3" s="41"/>
      <c r="H3" s="41"/>
      <c r="I3" s="52" t="s">
        <v>7</v>
      </c>
      <c r="J3" s="53"/>
    </row>
    <row r="4" ht="24.4" customHeight="1" spans="1:10">
      <c r="A4" s="43"/>
      <c r="B4" s="44" t="s">
        <v>10</v>
      </c>
      <c r="C4" s="44"/>
      <c r="D4" s="44"/>
      <c r="E4" s="44"/>
      <c r="F4" s="44"/>
      <c r="G4" s="44" t="s">
        <v>300</v>
      </c>
      <c r="H4" s="44"/>
      <c r="I4" s="44"/>
      <c r="J4" s="54"/>
    </row>
    <row r="5" ht="24.4" customHeight="1" spans="1:10">
      <c r="A5" s="45"/>
      <c r="B5" s="44" t="s">
        <v>80</v>
      </c>
      <c r="C5" s="44"/>
      <c r="D5" s="44"/>
      <c r="E5" s="44" t="s">
        <v>71</v>
      </c>
      <c r="F5" s="44" t="s">
        <v>72</v>
      </c>
      <c r="G5" s="44" t="s">
        <v>60</v>
      </c>
      <c r="H5" s="44" t="s">
        <v>76</v>
      </c>
      <c r="I5" s="44" t="s">
        <v>77</v>
      </c>
      <c r="J5" s="54"/>
    </row>
    <row r="6" ht="24.4" customHeight="1" spans="1:10">
      <c r="A6" s="45"/>
      <c r="B6" s="44" t="s">
        <v>81</v>
      </c>
      <c r="C6" s="44" t="s">
        <v>82</v>
      </c>
      <c r="D6" s="44" t="s">
        <v>83</v>
      </c>
      <c r="E6" s="44"/>
      <c r="F6" s="44"/>
      <c r="G6" s="44"/>
      <c r="H6" s="44"/>
      <c r="I6" s="44"/>
      <c r="J6" s="55"/>
    </row>
    <row r="7" ht="22.9" customHeight="1" spans="1:10">
      <c r="A7" s="46"/>
      <c r="B7" s="44"/>
      <c r="C7" s="44"/>
      <c r="D7" s="44"/>
      <c r="E7" s="44"/>
      <c r="F7" s="44" t="s">
        <v>73</v>
      </c>
      <c r="G7" s="47"/>
      <c r="H7" s="47"/>
      <c r="I7" s="47"/>
      <c r="J7" s="56"/>
    </row>
    <row r="8" ht="22.9" customHeight="1" spans="1:10">
      <c r="A8" s="45"/>
      <c r="B8" s="48"/>
      <c r="C8" s="48"/>
      <c r="D8" s="48"/>
      <c r="E8" s="48"/>
      <c r="F8" s="48" t="s">
        <v>285</v>
      </c>
      <c r="G8" s="49"/>
      <c r="H8" s="49"/>
      <c r="I8" s="49"/>
      <c r="J8" s="55"/>
    </row>
    <row r="9" ht="9.75" customHeight="1" spans="1:10">
      <c r="A9" s="50"/>
      <c r="B9" s="51"/>
      <c r="C9" s="51"/>
      <c r="D9" s="51"/>
      <c r="E9" s="51"/>
      <c r="F9" s="50"/>
      <c r="G9" s="50"/>
      <c r="H9" s="50"/>
      <c r="I9" s="50"/>
      <c r="J9" s="57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751388888888889" right="0.751388888888889" top="0.271527777777778" bottom="0.271527777777778" header="0" footer="0"/>
  <pageSetup paperSize="9" fitToHeight="0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workbookViewId="0">
      <selection activeCell="L17" sqref="L17"/>
    </sheetView>
  </sheetViews>
  <sheetFormatPr defaultColWidth="9" defaultRowHeight="13.5" outlineLevelCol="7"/>
  <cols>
    <col min="1" max="1" width="10.875" customWidth="1"/>
    <col min="3" max="3" width="13.75" customWidth="1"/>
    <col min="6" max="6" width="8.75" customWidth="1"/>
    <col min="7" max="7" width="9.875" customWidth="1"/>
  </cols>
  <sheetData>
    <row r="1" spans="1:7">
      <c r="A1" s="11" t="s">
        <v>301</v>
      </c>
      <c r="B1" s="11"/>
      <c r="C1" s="11"/>
      <c r="D1" s="11"/>
      <c r="E1" s="11"/>
      <c r="F1" s="11"/>
      <c r="G1" s="11"/>
    </row>
    <row r="2" ht="20.25" spans="1:8">
      <c r="A2" s="12" t="s">
        <v>302</v>
      </c>
      <c r="B2" s="12"/>
      <c r="C2" s="12"/>
      <c r="D2" s="12"/>
      <c r="E2" s="12"/>
      <c r="F2" s="12"/>
      <c r="G2" s="12"/>
      <c r="H2" s="12"/>
    </row>
    <row r="3" ht="14.25" spans="1:8">
      <c r="A3" s="13" t="s">
        <v>303</v>
      </c>
      <c r="B3" s="13"/>
      <c r="C3" s="13"/>
      <c r="D3" s="13"/>
      <c r="E3" s="13"/>
      <c r="F3" s="13"/>
      <c r="G3" s="13"/>
      <c r="H3" s="13"/>
    </row>
    <row r="4" ht="14.25" spans="1:8">
      <c r="A4" s="13"/>
      <c r="B4" s="13"/>
      <c r="C4" s="13"/>
      <c r="D4" s="13"/>
      <c r="E4" s="13"/>
      <c r="F4" s="13"/>
      <c r="G4" s="13"/>
      <c r="H4" s="14" t="s">
        <v>304</v>
      </c>
    </row>
    <row r="5" ht="30" customHeight="1" spans="1:8">
      <c r="A5" s="15" t="s">
        <v>305</v>
      </c>
      <c r="B5" s="15"/>
      <c r="C5" s="15"/>
      <c r="D5" s="15" t="s">
        <v>0</v>
      </c>
      <c r="E5" s="15"/>
      <c r="F5" s="15"/>
      <c r="G5" s="15"/>
      <c r="H5" s="15"/>
    </row>
    <row r="6" ht="30" customHeight="1" spans="1:8">
      <c r="A6" s="15" t="s">
        <v>306</v>
      </c>
      <c r="B6" s="15" t="s">
        <v>307</v>
      </c>
      <c r="C6" s="15"/>
      <c r="D6" s="15" t="s">
        <v>308</v>
      </c>
      <c r="E6" s="15"/>
      <c r="F6" s="15"/>
      <c r="G6" s="15"/>
      <c r="H6" s="15"/>
    </row>
    <row r="7" ht="60" customHeight="1" spans="1:8">
      <c r="A7" s="15"/>
      <c r="B7" s="16" t="s">
        <v>309</v>
      </c>
      <c r="C7" s="17"/>
      <c r="D7" s="18" t="s">
        <v>310</v>
      </c>
      <c r="E7" s="19"/>
      <c r="F7" s="19"/>
      <c r="G7" s="19"/>
      <c r="H7" s="20"/>
    </row>
    <row r="8" ht="30" customHeight="1" spans="1:8">
      <c r="A8" s="15"/>
      <c r="B8" s="15" t="s">
        <v>311</v>
      </c>
      <c r="C8" s="15"/>
      <c r="D8" s="15"/>
      <c r="E8" s="15"/>
      <c r="F8" s="15" t="s">
        <v>312</v>
      </c>
      <c r="G8" s="15" t="s">
        <v>313</v>
      </c>
      <c r="H8" s="15" t="s">
        <v>314</v>
      </c>
    </row>
    <row r="9" ht="30" customHeight="1" spans="1:8">
      <c r="A9" s="15"/>
      <c r="B9" s="15"/>
      <c r="C9" s="15"/>
      <c r="D9" s="15"/>
      <c r="E9" s="15"/>
      <c r="F9" s="21">
        <v>216.44</v>
      </c>
      <c r="G9" s="21">
        <v>216.44</v>
      </c>
      <c r="H9" s="22"/>
    </row>
    <row r="10" ht="50.1" customHeight="1" spans="1:8">
      <c r="A10" s="23" t="s">
        <v>315</v>
      </c>
      <c r="B10" s="24" t="s">
        <v>316</v>
      </c>
      <c r="C10" s="24"/>
      <c r="D10" s="24"/>
      <c r="E10" s="24"/>
      <c r="F10" s="24"/>
      <c r="G10" s="24"/>
      <c r="H10" s="24"/>
    </row>
    <row r="11" ht="30" customHeight="1" spans="1:8">
      <c r="A11" s="25" t="s">
        <v>317</v>
      </c>
      <c r="B11" s="25" t="s">
        <v>318</v>
      </c>
      <c r="C11" s="25" t="s">
        <v>319</v>
      </c>
      <c r="D11" s="25"/>
      <c r="E11" s="25" t="s">
        <v>320</v>
      </c>
      <c r="F11" s="25"/>
      <c r="G11" s="25" t="s">
        <v>321</v>
      </c>
      <c r="H11" s="25"/>
    </row>
    <row r="12" ht="50.1" customHeight="1" spans="1:8">
      <c r="A12" s="25"/>
      <c r="B12" s="26" t="s">
        <v>322</v>
      </c>
      <c r="C12" s="27" t="s">
        <v>323</v>
      </c>
      <c r="D12" s="28"/>
      <c r="E12" s="29" t="s">
        <v>324</v>
      </c>
      <c r="F12" s="29"/>
      <c r="G12" s="29" t="s">
        <v>325</v>
      </c>
      <c r="H12" s="29"/>
    </row>
    <row r="13" ht="39.95" customHeight="1" spans="1:8">
      <c r="A13" s="25"/>
      <c r="B13" s="30"/>
      <c r="C13" s="31"/>
      <c r="D13" s="32"/>
      <c r="E13" s="29" t="s">
        <v>326</v>
      </c>
      <c r="F13" s="29"/>
      <c r="G13" s="29" t="s">
        <v>327</v>
      </c>
      <c r="H13" s="29"/>
    </row>
    <row r="14" ht="50.1" customHeight="1" spans="1:8">
      <c r="A14" s="25"/>
      <c r="B14" s="30"/>
      <c r="C14" s="25" t="s">
        <v>328</v>
      </c>
      <c r="D14" s="25"/>
      <c r="E14" s="29" t="s">
        <v>329</v>
      </c>
      <c r="F14" s="29"/>
      <c r="G14" s="29" t="s">
        <v>330</v>
      </c>
      <c r="H14" s="29"/>
    </row>
    <row r="15" ht="30" customHeight="1" spans="1:8">
      <c r="A15" s="25"/>
      <c r="B15" s="30"/>
      <c r="C15" s="27" t="s">
        <v>331</v>
      </c>
      <c r="D15" s="28"/>
      <c r="E15" s="29" t="s">
        <v>332</v>
      </c>
      <c r="F15" s="29"/>
      <c r="G15" s="29" t="s">
        <v>333</v>
      </c>
      <c r="H15" s="29"/>
    </row>
    <row r="16" ht="30" customHeight="1" spans="1:8">
      <c r="A16" s="25"/>
      <c r="B16" s="30"/>
      <c r="C16" s="25" t="s">
        <v>334</v>
      </c>
      <c r="D16" s="25"/>
      <c r="E16" s="29" t="s">
        <v>335</v>
      </c>
      <c r="F16" s="29"/>
      <c r="G16" s="29" t="s">
        <v>336</v>
      </c>
      <c r="H16" s="29"/>
    </row>
    <row r="17" ht="50.1" customHeight="1" spans="1:8">
      <c r="A17" s="25"/>
      <c r="B17" s="25" t="s">
        <v>337</v>
      </c>
      <c r="C17" s="25" t="s">
        <v>338</v>
      </c>
      <c r="D17" s="25"/>
      <c r="E17" s="29" t="s">
        <v>339</v>
      </c>
      <c r="F17" s="29"/>
      <c r="G17" s="29" t="s">
        <v>340</v>
      </c>
      <c r="H17" s="29"/>
    </row>
    <row r="18" ht="30" customHeight="1" spans="1:8">
      <c r="A18" s="25"/>
      <c r="B18" s="25"/>
      <c r="C18" s="25" t="s">
        <v>341</v>
      </c>
      <c r="D18" s="25"/>
      <c r="E18" s="29" t="s">
        <v>342</v>
      </c>
      <c r="F18" s="29"/>
      <c r="G18" s="29" t="s">
        <v>343</v>
      </c>
      <c r="H18" s="29"/>
    </row>
    <row r="19" ht="39.95" customHeight="1" spans="1:8">
      <c r="A19" s="25"/>
      <c r="B19" s="25" t="s">
        <v>344</v>
      </c>
      <c r="C19" s="25" t="s">
        <v>345</v>
      </c>
      <c r="D19" s="25"/>
      <c r="E19" s="29" t="s">
        <v>346</v>
      </c>
      <c r="F19" s="29"/>
      <c r="G19" s="29" t="s">
        <v>347</v>
      </c>
      <c r="H19" s="29"/>
    </row>
    <row r="20" spans="1:8">
      <c r="A20" s="33"/>
      <c r="B20" s="33"/>
      <c r="C20" s="33"/>
      <c r="D20" s="33"/>
      <c r="E20" s="33"/>
      <c r="F20" s="33"/>
      <c r="G20" s="33"/>
      <c r="H20" s="33"/>
    </row>
  </sheetData>
  <mergeCells count="41">
    <mergeCell ref="A2:H2"/>
    <mergeCell ref="A3:H3"/>
    <mergeCell ref="A5:C5"/>
    <mergeCell ref="D5:H5"/>
    <mergeCell ref="B6:C6"/>
    <mergeCell ref="D6:H6"/>
    <mergeCell ref="B7:C7"/>
    <mergeCell ref="D7:H7"/>
    <mergeCell ref="B10:H10"/>
    <mergeCell ref="C11:D11"/>
    <mergeCell ref="E11:F11"/>
    <mergeCell ref="G11:H11"/>
    <mergeCell ref="E12:F12"/>
    <mergeCell ref="G12:H12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A20:H20"/>
    <mergeCell ref="A6:A9"/>
    <mergeCell ref="A11:A19"/>
    <mergeCell ref="B12:B16"/>
    <mergeCell ref="B17:B18"/>
    <mergeCell ref="B8:E9"/>
    <mergeCell ref="C12:D13"/>
  </mergeCells>
  <pageMargins left="0.75" right="0.75" top="1" bottom="1" header="0.5" footer="0.5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10"/>
  <sheetViews>
    <sheetView workbookViewId="0">
      <selection activeCell="J22" sqref="J22"/>
    </sheetView>
  </sheetViews>
  <sheetFormatPr defaultColWidth="9" defaultRowHeight="13.5"/>
  <cols>
    <col min="1" max="1" width="5.625" customWidth="1"/>
    <col min="13" max="13" width="17.5" customWidth="1"/>
  </cols>
  <sheetData>
    <row r="1" spans="2:12">
      <c r="B1" s="1" t="s">
        <v>348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ht="63.95" customHeight="1" spans="2:13">
      <c r="B2" s="3" t="s">
        <v>349</v>
      </c>
      <c r="C2" s="3"/>
      <c r="D2" s="3"/>
      <c r="E2" s="4"/>
      <c r="F2" s="4"/>
      <c r="G2" s="4"/>
      <c r="H2" s="4"/>
      <c r="I2" s="4"/>
      <c r="J2" s="4"/>
      <c r="K2" s="4"/>
      <c r="L2" s="4"/>
      <c r="M2" s="4"/>
    </row>
    <row r="3" ht="30" customHeight="1" spans="2:13">
      <c r="B3" s="5"/>
      <c r="C3" s="5"/>
      <c r="D3" s="5"/>
      <c r="E3" s="6"/>
      <c r="F3" s="6"/>
      <c r="G3" s="6"/>
      <c r="H3" s="6"/>
      <c r="I3" s="6"/>
      <c r="J3" s="6"/>
      <c r="K3" s="10" t="s">
        <v>7</v>
      </c>
      <c r="L3" s="10"/>
      <c r="M3" s="10"/>
    </row>
    <row r="4" ht="53.1" customHeight="1" spans="2:13">
      <c r="B4" s="7" t="s">
        <v>350</v>
      </c>
      <c r="C4" s="7" t="s">
        <v>283</v>
      </c>
      <c r="D4" s="7" t="s">
        <v>11</v>
      </c>
      <c r="E4" s="8" t="s">
        <v>351</v>
      </c>
      <c r="F4" s="7" t="s">
        <v>318</v>
      </c>
      <c r="G4" s="7" t="s">
        <v>319</v>
      </c>
      <c r="H4" s="7" t="s">
        <v>320</v>
      </c>
      <c r="I4" s="7" t="s">
        <v>352</v>
      </c>
      <c r="J4" s="7" t="s">
        <v>353</v>
      </c>
      <c r="K4" s="7" t="s">
        <v>354</v>
      </c>
      <c r="L4" s="7" t="s">
        <v>355</v>
      </c>
      <c r="M4" s="7" t="s">
        <v>356</v>
      </c>
    </row>
    <row r="5" ht="14.25" spans="2:13">
      <c r="B5" s="9" t="s">
        <v>0</v>
      </c>
      <c r="C5" s="9"/>
      <c r="D5" s="9" t="s">
        <v>285</v>
      </c>
      <c r="E5" s="9"/>
      <c r="F5" s="9"/>
      <c r="G5" s="9"/>
      <c r="H5" s="9"/>
      <c r="I5" s="9"/>
      <c r="J5" s="9"/>
      <c r="K5" s="9"/>
      <c r="L5" s="9"/>
      <c r="M5" s="9"/>
    </row>
    <row r="6" ht="14.25" spans="2:13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ht="14.25" spans="2:13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ht="14.25" spans="2:13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ht="14.25" spans="2:13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ht="14.25" spans="2:13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</sheetData>
  <mergeCells count="7">
    <mergeCell ref="B2:M2"/>
    <mergeCell ref="B3:E3"/>
    <mergeCell ref="K3:M3"/>
    <mergeCell ref="B5:B10"/>
    <mergeCell ref="C5:C10"/>
    <mergeCell ref="D5:D10"/>
    <mergeCell ref="E5:E10"/>
  </mergeCells>
  <dataValidations count="1">
    <dataValidation type="list" allowBlank="1" showInputMessage="1" showErrorMessage="1" sqref="M5">
      <formula1>"正向指标,反向指标"</formula1>
    </dataValidation>
  </dataValidation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F41"/>
  <sheetViews>
    <sheetView workbookViewId="0">
      <pane ySplit="5" topLeftCell="A6" activePane="bottomLeft" state="frozen"/>
      <selection/>
      <selection pane="bottomLeft" activeCell="B2" sqref="B2:E2"/>
    </sheetView>
  </sheetViews>
  <sheetFormatPr defaultColWidth="10" defaultRowHeight="13.5" outlineLevelCol="5"/>
  <cols>
    <col min="1" max="1" width="1.5" style="34" customWidth="1"/>
    <col min="2" max="2" width="41" style="34" customWidth="1"/>
    <col min="3" max="3" width="16.375" style="34" customWidth="1"/>
    <col min="4" max="4" width="41" style="34" customWidth="1"/>
    <col min="5" max="5" width="16.375" style="34" customWidth="1"/>
    <col min="6" max="6" width="1.5" style="34" customWidth="1"/>
    <col min="7" max="11" width="9.75" style="34" customWidth="1"/>
    <col min="12" max="16384" width="10" style="34"/>
  </cols>
  <sheetData>
    <row r="1" ht="16.35" customHeight="1" spans="1:6">
      <c r="A1" s="82"/>
      <c r="B1" s="37" t="s">
        <v>3</v>
      </c>
      <c r="D1" s="84"/>
      <c r="F1" s="71" t="s">
        <v>4</v>
      </c>
    </row>
    <row r="2" ht="22.9" customHeight="1" spans="1:6">
      <c r="A2" s="85"/>
      <c r="B2" s="86" t="s">
        <v>5</v>
      </c>
      <c r="C2" s="86"/>
      <c r="D2" s="86"/>
      <c r="E2" s="86"/>
      <c r="F2" s="71"/>
    </row>
    <row r="3" ht="19.5" customHeight="1" spans="1:6">
      <c r="A3" s="85"/>
      <c r="B3" s="42" t="s">
        <v>6</v>
      </c>
      <c r="D3" s="38"/>
      <c r="E3" s="90" t="s">
        <v>7</v>
      </c>
      <c r="F3" s="71"/>
    </row>
    <row r="4" ht="24.4" customHeight="1" spans="1:6">
      <c r="A4" s="85"/>
      <c r="B4" s="44" t="s">
        <v>8</v>
      </c>
      <c r="C4" s="44"/>
      <c r="D4" s="44" t="s">
        <v>9</v>
      </c>
      <c r="E4" s="44"/>
      <c r="F4" s="71"/>
    </row>
    <row r="5" ht="24.4" customHeight="1" spans="1:6">
      <c r="A5" s="85"/>
      <c r="B5" s="44" t="s">
        <v>10</v>
      </c>
      <c r="C5" s="44" t="s">
        <v>11</v>
      </c>
      <c r="D5" s="44" t="s">
        <v>10</v>
      </c>
      <c r="E5" s="44" t="s">
        <v>11</v>
      </c>
      <c r="F5" s="71"/>
    </row>
    <row r="6" ht="22.9" customHeight="1" spans="1:6">
      <c r="A6" s="43"/>
      <c r="B6" s="48" t="s">
        <v>12</v>
      </c>
      <c r="C6" s="61">
        <v>216.44</v>
      </c>
      <c r="D6" s="48" t="s">
        <v>13</v>
      </c>
      <c r="E6" s="87"/>
      <c r="F6" s="55"/>
    </row>
    <row r="7" ht="22.9" customHeight="1" spans="1:6">
      <c r="A7" s="43"/>
      <c r="B7" s="48" t="s">
        <v>14</v>
      </c>
      <c r="C7" s="61"/>
      <c r="D7" s="48" t="s">
        <v>15</v>
      </c>
      <c r="E7" s="87"/>
      <c r="F7" s="55"/>
    </row>
    <row r="8" ht="22.9" customHeight="1" spans="1:6">
      <c r="A8" s="43"/>
      <c r="B8" s="48" t="s">
        <v>16</v>
      </c>
      <c r="C8" s="61"/>
      <c r="D8" s="48" t="s">
        <v>17</v>
      </c>
      <c r="E8" s="87"/>
      <c r="F8" s="55"/>
    </row>
    <row r="9" ht="22.9" customHeight="1" spans="1:6">
      <c r="A9" s="43"/>
      <c r="B9" s="48" t="s">
        <v>18</v>
      </c>
      <c r="C9" s="61"/>
      <c r="D9" s="48" t="s">
        <v>19</v>
      </c>
      <c r="E9" s="87"/>
      <c r="F9" s="55"/>
    </row>
    <row r="10" ht="22.9" customHeight="1" spans="1:6">
      <c r="A10" s="43"/>
      <c r="B10" s="48" t="s">
        <v>20</v>
      </c>
      <c r="C10" s="61"/>
      <c r="D10" s="48" t="s">
        <v>21</v>
      </c>
      <c r="E10" s="87"/>
      <c r="F10" s="55"/>
    </row>
    <row r="11" ht="22.9" customHeight="1" spans="1:6">
      <c r="A11" s="43"/>
      <c r="B11" s="48" t="s">
        <v>22</v>
      </c>
      <c r="C11" s="61"/>
      <c r="D11" s="48" t="s">
        <v>23</v>
      </c>
      <c r="E11" s="87"/>
      <c r="F11" s="55"/>
    </row>
    <row r="12" ht="22.9" customHeight="1" spans="1:6">
      <c r="A12" s="43"/>
      <c r="B12" s="48" t="s">
        <v>24</v>
      </c>
      <c r="C12" s="61"/>
      <c r="D12" s="48" t="s">
        <v>25</v>
      </c>
      <c r="E12" s="87"/>
      <c r="F12" s="55"/>
    </row>
    <row r="13" ht="22.9" customHeight="1" spans="1:6">
      <c r="A13" s="43"/>
      <c r="B13" s="48" t="s">
        <v>24</v>
      </c>
      <c r="C13" s="61"/>
      <c r="D13" s="48" t="s">
        <v>26</v>
      </c>
      <c r="E13" s="87">
        <v>200.5</v>
      </c>
      <c r="F13" s="55"/>
    </row>
    <row r="14" ht="22.9" customHeight="1" spans="1:6">
      <c r="A14" s="43"/>
      <c r="B14" s="48" t="s">
        <v>24</v>
      </c>
      <c r="C14" s="61"/>
      <c r="D14" s="48" t="s">
        <v>27</v>
      </c>
      <c r="E14" s="87"/>
      <c r="F14" s="55"/>
    </row>
    <row r="15" ht="22.9" customHeight="1" spans="1:6">
      <c r="A15" s="43"/>
      <c r="B15" s="48" t="s">
        <v>24</v>
      </c>
      <c r="C15" s="61"/>
      <c r="D15" s="48" t="s">
        <v>28</v>
      </c>
      <c r="E15" s="87"/>
      <c r="F15" s="55"/>
    </row>
    <row r="16" ht="22.9" customHeight="1" spans="1:6">
      <c r="A16" s="43"/>
      <c r="B16" s="48" t="s">
        <v>24</v>
      </c>
      <c r="C16" s="61"/>
      <c r="D16" s="48" t="s">
        <v>29</v>
      </c>
      <c r="E16" s="87"/>
      <c r="F16" s="55"/>
    </row>
    <row r="17" ht="22.9" customHeight="1" spans="1:6">
      <c r="A17" s="43"/>
      <c r="B17" s="48" t="s">
        <v>24</v>
      </c>
      <c r="C17" s="61"/>
      <c r="D17" s="48" t="s">
        <v>30</v>
      </c>
      <c r="E17" s="87"/>
      <c r="F17" s="55"/>
    </row>
    <row r="18" ht="22.9" customHeight="1" spans="1:6">
      <c r="A18" s="43"/>
      <c r="B18" s="48" t="s">
        <v>24</v>
      </c>
      <c r="C18" s="61"/>
      <c r="D18" s="48" t="s">
        <v>31</v>
      </c>
      <c r="E18" s="87"/>
      <c r="F18" s="55"/>
    </row>
    <row r="19" ht="22.9" customHeight="1" spans="1:6">
      <c r="A19" s="43"/>
      <c r="B19" s="48" t="s">
        <v>24</v>
      </c>
      <c r="C19" s="61"/>
      <c r="D19" s="48" t="s">
        <v>32</v>
      </c>
      <c r="E19" s="87"/>
      <c r="F19" s="55"/>
    </row>
    <row r="20" ht="22.9" customHeight="1" spans="1:6">
      <c r="A20" s="43"/>
      <c r="B20" s="48" t="s">
        <v>24</v>
      </c>
      <c r="C20" s="61"/>
      <c r="D20" s="48" t="s">
        <v>33</v>
      </c>
      <c r="E20" s="87"/>
      <c r="F20" s="55"/>
    </row>
    <row r="21" ht="22.9" customHeight="1" spans="1:6">
      <c r="A21" s="43"/>
      <c r="B21" s="48" t="s">
        <v>24</v>
      </c>
      <c r="C21" s="61"/>
      <c r="D21" s="48" t="s">
        <v>34</v>
      </c>
      <c r="E21" s="87"/>
      <c r="F21" s="55"/>
    </row>
    <row r="22" ht="22.9" customHeight="1" spans="1:6">
      <c r="A22" s="43"/>
      <c r="B22" s="48" t="s">
        <v>24</v>
      </c>
      <c r="C22" s="61"/>
      <c r="D22" s="48" t="s">
        <v>35</v>
      </c>
      <c r="E22" s="87"/>
      <c r="F22" s="55"/>
    </row>
    <row r="23" ht="22.9" customHeight="1" spans="1:6">
      <c r="A23" s="43"/>
      <c r="B23" s="48" t="s">
        <v>24</v>
      </c>
      <c r="C23" s="61"/>
      <c r="D23" s="48" t="s">
        <v>36</v>
      </c>
      <c r="E23" s="87"/>
      <c r="F23" s="55"/>
    </row>
    <row r="24" ht="22.9" customHeight="1" spans="1:6">
      <c r="A24" s="43"/>
      <c r="B24" s="48" t="s">
        <v>24</v>
      </c>
      <c r="C24" s="61"/>
      <c r="D24" s="48" t="s">
        <v>37</v>
      </c>
      <c r="E24" s="87"/>
      <c r="F24" s="55"/>
    </row>
    <row r="25" ht="22.9" customHeight="1" spans="1:6">
      <c r="A25" s="43"/>
      <c r="B25" s="48" t="s">
        <v>24</v>
      </c>
      <c r="C25" s="61"/>
      <c r="D25" s="48" t="s">
        <v>38</v>
      </c>
      <c r="E25" s="87">
        <v>15.94</v>
      </c>
      <c r="F25" s="55"/>
    </row>
    <row r="26" ht="22.9" customHeight="1" spans="1:6">
      <c r="A26" s="43"/>
      <c r="B26" s="48" t="s">
        <v>24</v>
      </c>
      <c r="C26" s="61"/>
      <c r="D26" s="48" t="s">
        <v>39</v>
      </c>
      <c r="E26" s="87"/>
      <c r="F26" s="55"/>
    </row>
    <row r="27" ht="22.9" customHeight="1" spans="1:6">
      <c r="A27" s="43"/>
      <c r="B27" s="48" t="s">
        <v>24</v>
      </c>
      <c r="C27" s="61"/>
      <c r="D27" s="48" t="s">
        <v>40</v>
      </c>
      <c r="E27" s="87"/>
      <c r="F27" s="55"/>
    </row>
    <row r="28" ht="22.9" customHeight="1" spans="1:6">
      <c r="A28" s="43"/>
      <c r="B28" s="48" t="s">
        <v>24</v>
      </c>
      <c r="C28" s="61"/>
      <c r="D28" s="48" t="s">
        <v>41</v>
      </c>
      <c r="E28" s="87"/>
      <c r="F28" s="55"/>
    </row>
    <row r="29" ht="22.9" customHeight="1" spans="1:6">
      <c r="A29" s="43"/>
      <c r="B29" s="48" t="s">
        <v>24</v>
      </c>
      <c r="C29" s="61"/>
      <c r="D29" s="48" t="s">
        <v>42</v>
      </c>
      <c r="E29" s="87"/>
      <c r="F29" s="55"/>
    </row>
    <row r="30" ht="22.9" customHeight="1" spans="1:6">
      <c r="A30" s="43"/>
      <c r="B30" s="48" t="s">
        <v>24</v>
      </c>
      <c r="C30" s="61"/>
      <c r="D30" s="48" t="s">
        <v>43</v>
      </c>
      <c r="E30" s="87"/>
      <c r="F30" s="55"/>
    </row>
    <row r="31" ht="22.9" customHeight="1" spans="1:6">
      <c r="A31" s="43"/>
      <c r="B31" s="48" t="s">
        <v>24</v>
      </c>
      <c r="C31" s="61"/>
      <c r="D31" s="48" t="s">
        <v>44</v>
      </c>
      <c r="E31" s="87"/>
      <c r="F31" s="55"/>
    </row>
    <row r="32" ht="22.9" customHeight="1" spans="1:6">
      <c r="A32" s="43"/>
      <c r="B32" s="48" t="s">
        <v>24</v>
      </c>
      <c r="C32" s="61"/>
      <c r="D32" s="48" t="s">
        <v>45</v>
      </c>
      <c r="E32" s="87"/>
      <c r="F32" s="55"/>
    </row>
    <row r="33" ht="22.9" customHeight="1" spans="1:6">
      <c r="A33" s="43"/>
      <c r="B33" s="48" t="s">
        <v>24</v>
      </c>
      <c r="C33" s="61"/>
      <c r="D33" s="48" t="s">
        <v>46</v>
      </c>
      <c r="E33" s="87"/>
      <c r="F33" s="55"/>
    </row>
    <row r="34" ht="22.9" customHeight="1" spans="1:6">
      <c r="A34" s="43"/>
      <c r="B34" s="48" t="s">
        <v>24</v>
      </c>
      <c r="C34" s="61"/>
      <c r="D34" s="48" t="s">
        <v>47</v>
      </c>
      <c r="E34" s="87"/>
      <c r="F34" s="55"/>
    </row>
    <row r="35" ht="22.9" customHeight="1" spans="1:6">
      <c r="A35" s="43"/>
      <c r="B35" s="48" t="s">
        <v>24</v>
      </c>
      <c r="C35" s="61"/>
      <c r="D35" s="48" t="s">
        <v>48</v>
      </c>
      <c r="E35" s="87"/>
      <c r="F35" s="55"/>
    </row>
    <row r="36" ht="22.9" customHeight="1" spans="1:6">
      <c r="A36" s="46"/>
      <c r="B36" s="44" t="s">
        <v>49</v>
      </c>
      <c r="C36" s="67">
        <f>SUM(C6:C35)</f>
        <v>216.44</v>
      </c>
      <c r="D36" s="44" t="s">
        <v>50</v>
      </c>
      <c r="E36" s="67">
        <v>216.44</v>
      </c>
      <c r="F36" s="56"/>
    </row>
    <row r="37" ht="22.9" customHeight="1" spans="1:6">
      <c r="A37" s="43"/>
      <c r="B37" s="48" t="s">
        <v>51</v>
      </c>
      <c r="C37" s="61"/>
      <c r="D37" s="48" t="s">
        <v>52</v>
      </c>
      <c r="E37" s="61"/>
      <c r="F37" s="91"/>
    </row>
    <row r="38" ht="22.9" customHeight="1" spans="1:6">
      <c r="A38" s="92"/>
      <c r="B38" s="48" t="s">
        <v>53</v>
      </c>
      <c r="C38" s="61"/>
      <c r="D38" s="48" t="s">
        <v>54</v>
      </c>
      <c r="E38" s="61"/>
      <c r="F38" s="91"/>
    </row>
    <row r="39" ht="22.9" customHeight="1" spans="1:6">
      <c r="A39" s="92"/>
      <c r="B39" s="93"/>
      <c r="C39" s="94"/>
      <c r="D39" s="48" t="s">
        <v>55</v>
      </c>
      <c r="E39" s="61"/>
      <c r="F39" s="91"/>
    </row>
    <row r="40" ht="22.9" customHeight="1" spans="1:6">
      <c r="A40" s="95"/>
      <c r="B40" s="44" t="s">
        <v>56</v>
      </c>
      <c r="C40" s="67">
        <f>C36+C37+C38</f>
        <v>216.44</v>
      </c>
      <c r="D40" s="44" t="s">
        <v>57</v>
      </c>
      <c r="E40" s="67">
        <v>216.44</v>
      </c>
      <c r="F40" s="96"/>
    </row>
    <row r="41" ht="9.75" customHeight="1" spans="1:6">
      <c r="A41" s="89"/>
      <c r="B41" s="89"/>
      <c r="C41" s="97"/>
      <c r="D41" s="97"/>
      <c r="E41" s="89"/>
      <c r="F41" s="72"/>
    </row>
  </sheetData>
  <mergeCells count="4">
    <mergeCell ref="B2:E2"/>
    <mergeCell ref="B4:C4"/>
    <mergeCell ref="D4:E4"/>
    <mergeCell ref="A6:A35"/>
  </mergeCells>
  <pageMargins left="0.75" right="0.75" top="0.270000010728836" bottom="0.270000010728836" header="0" footer="0"/>
  <pageSetup paperSize="9" scale="74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pageSetUpPr fitToPage="1"/>
  </sheetPr>
  <dimension ref="A1:O9"/>
  <sheetViews>
    <sheetView topLeftCell="B1" workbookViewId="0">
      <pane ySplit="6" topLeftCell="A7" activePane="bottomLeft" state="frozen"/>
      <selection/>
      <selection pane="bottomLeft" activeCell="B2" sqref="B2:N2"/>
    </sheetView>
  </sheetViews>
  <sheetFormatPr defaultColWidth="10" defaultRowHeight="13.5"/>
  <cols>
    <col min="1" max="1" width="1.5" style="34" customWidth="1"/>
    <col min="2" max="2" width="16.875" style="34" customWidth="1"/>
    <col min="3" max="3" width="41" style="34" customWidth="1"/>
    <col min="4" max="14" width="16.375" style="34" customWidth="1"/>
    <col min="15" max="15" width="1.5" style="34" customWidth="1"/>
    <col min="16" max="18" width="9.75" style="34" customWidth="1"/>
    <col min="19" max="16384" width="10" style="34"/>
  </cols>
  <sheetData>
    <row r="1" ht="16.35" customHeight="1" spans="1:15">
      <c r="A1" s="35"/>
      <c r="B1" s="36" t="s">
        <v>58</v>
      </c>
      <c r="C1" s="38"/>
      <c r="D1" s="39"/>
      <c r="E1" s="39"/>
      <c r="F1" s="39"/>
      <c r="G1" s="38"/>
      <c r="H1" s="38"/>
      <c r="I1" s="38"/>
      <c r="L1" s="38"/>
      <c r="M1" s="38"/>
      <c r="O1" s="43"/>
    </row>
    <row r="2" ht="22.9" customHeight="1" spans="1:15">
      <c r="A2" s="35"/>
      <c r="B2" s="40" t="s">
        <v>59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3" t="s">
        <v>4</v>
      </c>
    </row>
    <row r="3" ht="19.5" customHeight="1" spans="1:15">
      <c r="A3" s="41"/>
      <c r="B3" s="42" t="s">
        <v>6</v>
      </c>
      <c r="C3" s="42"/>
      <c r="D3" s="41"/>
      <c r="E3" s="41"/>
      <c r="F3" s="81"/>
      <c r="G3" s="41"/>
      <c r="H3" s="81"/>
      <c r="I3" s="81"/>
      <c r="J3" s="81"/>
      <c r="K3" s="81"/>
      <c r="L3" s="81"/>
      <c r="M3" s="81"/>
      <c r="N3" s="52" t="s">
        <v>7</v>
      </c>
      <c r="O3" s="53"/>
    </row>
    <row r="4" ht="24.4" customHeight="1" spans="1:15">
      <c r="A4" s="45"/>
      <c r="B4" s="58"/>
      <c r="C4" s="58"/>
      <c r="D4" s="58" t="s">
        <v>60</v>
      </c>
      <c r="E4" s="58" t="s">
        <v>61</v>
      </c>
      <c r="F4" s="58" t="s">
        <v>62</v>
      </c>
      <c r="G4" s="58" t="s">
        <v>63</v>
      </c>
      <c r="H4" s="58" t="s">
        <v>64</v>
      </c>
      <c r="I4" s="58" t="s">
        <v>65</v>
      </c>
      <c r="J4" s="58" t="s">
        <v>66</v>
      </c>
      <c r="K4" s="58" t="s">
        <v>67</v>
      </c>
      <c r="L4" s="58" t="s">
        <v>68</v>
      </c>
      <c r="M4" s="58" t="s">
        <v>69</v>
      </c>
      <c r="N4" s="58" t="s">
        <v>70</v>
      </c>
      <c r="O4" s="55"/>
    </row>
    <row r="5" ht="24.4" customHeight="1" spans="1:15">
      <c r="A5" s="45"/>
      <c r="B5" s="58" t="s">
        <v>71</v>
      </c>
      <c r="C5" s="58" t="s">
        <v>72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5"/>
    </row>
    <row r="6" ht="24.4" customHeight="1" spans="1:15">
      <c r="A6" s="45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5"/>
    </row>
    <row r="7" ht="22.9" customHeight="1" spans="1:15">
      <c r="A7" s="46"/>
      <c r="B7" s="44"/>
      <c r="C7" s="44" t="s">
        <v>73</v>
      </c>
      <c r="D7" s="67">
        <v>216.44</v>
      </c>
      <c r="E7" s="67"/>
      <c r="F7" s="67">
        <v>216.44</v>
      </c>
      <c r="G7" s="47"/>
      <c r="H7" s="47"/>
      <c r="I7" s="47"/>
      <c r="J7" s="47"/>
      <c r="K7" s="47"/>
      <c r="L7" s="47"/>
      <c r="M7" s="47"/>
      <c r="N7" s="47"/>
      <c r="O7" s="56"/>
    </row>
    <row r="8" ht="22.9" customHeight="1" spans="1:15">
      <c r="A8" s="45"/>
      <c r="B8" s="60">
        <v>513002</v>
      </c>
      <c r="C8" s="60" t="s">
        <v>0</v>
      </c>
      <c r="D8" s="61">
        <v>216.44</v>
      </c>
      <c r="E8" s="61"/>
      <c r="F8" s="61">
        <v>216.44</v>
      </c>
      <c r="G8" s="49"/>
      <c r="H8" s="49"/>
      <c r="I8" s="49"/>
      <c r="J8" s="49"/>
      <c r="K8" s="49"/>
      <c r="L8" s="49"/>
      <c r="M8" s="49"/>
      <c r="N8" s="49"/>
      <c r="O8" s="54"/>
    </row>
    <row r="9" ht="9.75" customHeight="1" spans="1:1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1"/>
      <c r="O9" s="57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ageMargins left="0.75" right="0.75" top="0.270000010728836" bottom="0.270000010728836" header="0" footer="0"/>
  <pageSetup paperSize="9" scale="51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>
    <pageSetUpPr fitToPage="1"/>
  </sheetPr>
  <dimension ref="A1:L13"/>
  <sheetViews>
    <sheetView workbookViewId="0">
      <pane ySplit="6" topLeftCell="A7" activePane="bottomLeft" state="frozen"/>
      <selection/>
      <selection pane="bottomLeft" activeCell="A8" sqref="$A8:$XFD12"/>
    </sheetView>
  </sheetViews>
  <sheetFormatPr defaultColWidth="10" defaultRowHeight="13.5"/>
  <cols>
    <col min="1" max="1" width="1.5" style="34" customWidth="1"/>
    <col min="2" max="4" width="6.125" style="34" customWidth="1"/>
    <col min="5" max="5" width="16.875" style="34" customWidth="1"/>
    <col min="6" max="6" width="41" style="34" customWidth="1"/>
    <col min="7" max="10" width="16.375" style="34" customWidth="1"/>
    <col min="11" max="11" width="22.875" style="34" customWidth="1"/>
    <col min="12" max="12" width="1.5" style="34" customWidth="1"/>
    <col min="13" max="15" width="9.75" style="34" customWidth="1"/>
    <col min="16" max="16384" width="10" style="34"/>
  </cols>
  <sheetData>
    <row r="1" ht="16.35" customHeight="1" spans="1:12">
      <c r="A1" s="35"/>
      <c r="B1" s="59" t="s">
        <v>74</v>
      </c>
      <c r="C1" s="37"/>
      <c r="D1" s="37"/>
      <c r="E1" s="38"/>
      <c r="F1" s="38"/>
      <c r="G1" s="39"/>
      <c r="H1" s="39"/>
      <c r="I1" s="39"/>
      <c r="J1" s="39"/>
      <c r="L1" s="43"/>
    </row>
    <row r="2" ht="22.9" customHeight="1" spans="1:12">
      <c r="A2" s="35"/>
      <c r="B2" s="40" t="s">
        <v>75</v>
      </c>
      <c r="C2" s="40"/>
      <c r="D2" s="40"/>
      <c r="E2" s="40"/>
      <c r="F2" s="40"/>
      <c r="G2" s="40"/>
      <c r="H2" s="40"/>
      <c r="I2" s="40"/>
      <c r="J2" s="40"/>
      <c r="K2" s="40"/>
      <c r="L2" s="43" t="s">
        <v>4</v>
      </c>
    </row>
    <row r="3" ht="19.5" customHeight="1" spans="1:12">
      <c r="A3" s="41"/>
      <c r="B3" s="42" t="s">
        <v>6</v>
      </c>
      <c r="C3" s="42"/>
      <c r="D3" s="42"/>
      <c r="E3" s="42"/>
      <c r="F3" s="42"/>
      <c r="G3" s="41"/>
      <c r="H3" s="41"/>
      <c r="I3" s="81"/>
      <c r="J3" s="81"/>
      <c r="K3" s="52" t="s">
        <v>7</v>
      </c>
      <c r="L3" s="53"/>
    </row>
    <row r="4" ht="24.4" customHeight="1" spans="1:12">
      <c r="A4" s="43"/>
      <c r="B4" s="44" t="s">
        <v>10</v>
      </c>
      <c r="C4" s="44"/>
      <c r="D4" s="44"/>
      <c r="E4" s="44"/>
      <c r="F4" s="44"/>
      <c r="G4" s="44" t="s">
        <v>60</v>
      </c>
      <c r="H4" s="44" t="s">
        <v>76</v>
      </c>
      <c r="I4" s="44" t="s">
        <v>77</v>
      </c>
      <c r="J4" s="44" t="s">
        <v>78</v>
      </c>
      <c r="K4" s="44" t="s">
        <v>79</v>
      </c>
      <c r="L4" s="54"/>
    </row>
    <row r="5" ht="24.4" customHeight="1" spans="1:12">
      <c r="A5" s="45"/>
      <c r="B5" s="44" t="s">
        <v>80</v>
      </c>
      <c r="C5" s="44"/>
      <c r="D5" s="44"/>
      <c r="E5" s="44" t="s">
        <v>71</v>
      </c>
      <c r="F5" s="44" t="s">
        <v>72</v>
      </c>
      <c r="G5" s="44"/>
      <c r="H5" s="44"/>
      <c r="I5" s="44"/>
      <c r="J5" s="44"/>
      <c r="K5" s="44"/>
      <c r="L5" s="54"/>
    </row>
    <row r="6" ht="24.4" customHeight="1" spans="1:12">
      <c r="A6" s="45"/>
      <c r="B6" s="44" t="s">
        <v>81</v>
      </c>
      <c r="C6" s="44" t="s">
        <v>82</v>
      </c>
      <c r="D6" s="44" t="s">
        <v>83</v>
      </c>
      <c r="E6" s="44"/>
      <c r="F6" s="44"/>
      <c r="G6" s="44"/>
      <c r="H6" s="44"/>
      <c r="I6" s="44"/>
      <c r="J6" s="44"/>
      <c r="K6" s="44"/>
      <c r="L6" s="55"/>
    </row>
    <row r="7" ht="22.9" customHeight="1" spans="1:12">
      <c r="A7" s="46"/>
      <c r="B7" s="44"/>
      <c r="C7" s="44"/>
      <c r="D7" s="44"/>
      <c r="E7" s="44"/>
      <c r="F7" s="44" t="s">
        <v>73</v>
      </c>
      <c r="G7" s="67">
        <v>216.44</v>
      </c>
      <c r="H7" s="67">
        <v>216.44</v>
      </c>
      <c r="I7" s="47"/>
      <c r="J7" s="47"/>
      <c r="K7" s="47"/>
      <c r="L7" s="56"/>
    </row>
    <row r="8" s="34" customFormat="1" ht="22.9" customHeight="1" spans="1:12">
      <c r="A8" s="46"/>
      <c r="B8" s="68">
        <v>208</v>
      </c>
      <c r="C8" s="68" t="s">
        <v>84</v>
      </c>
      <c r="D8" s="68" t="s">
        <v>85</v>
      </c>
      <c r="E8" s="60">
        <v>513002</v>
      </c>
      <c r="F8" s="60" t="s">
        <v>86</v>
      </c>
      <c r="G8" s="61">
        <v>37.01</v>
      </c>
      <c r="H8" s="61">
        <v>37.01</v>
      </c>
      <c r="I8" s="47"/>
      <c r="J8" s="47"/>
      <c r="K8" s="47"/>
      <c r="L8" s="56"/>
    </row>
    <row r="9" s="34" customFormat="1" ht="22.9" customHeight="1" spans="1:12">
      <c r="A9" s="46"/>
      <c r="B9" s="68" t="s">
        <v>87</v>
      </c>
      <c r="C9" s="68" t="s">
        <v>84</v>
      </c>
      <c r="D9" s="68" t="s">
        <v>84</v>
      </c>
      <c r="E9" s="60">
        <v>513002</v>
      </c>
      <c r="F9" s="60" t="s">
        <v>88</v>
      </c>
      <c r="G9" s="61">
        <v>12.12</v>
      </c>
      <c r="H9" s="61">
        <v>12.12</v>
      </c>
      <c r="I9" s="47"/>
      <c r="J9" s="47"/>
      <c r="K9" s="47"/>
      <c r="L9" s="56"/>
    </row>
    <row r="10" s="34" customFormat="1" ht="22.9" customHeight="1" spans="1:12">
      <c r="A10" s="46"/>
      <c r="B10" s="68" t="s">
        <v>87</v>
      </c>
      <c r="C10" s="68" t="s">
        <v>89</v>
      </c>
      <c r="D10" s="68" t="s">
        <v>90</v>
      </c>
      <c r="E10" s="60">
        <v>513002</v>
      </c>
      <c r="F10" s="60" t="s">
        <v>91</v>
      </c>
      <c r="G10" s="61">
        <v>1</v>
      </c>
      <c r="H10" s="61">
        <v>1</v>
      </c>
      <c r="I10" s="47"/>
      <c r="J10" s="47"/>
      <c r="K10" s="47"/>
      <c r="L10" s="56"/>
    </row>
    <row r="11" ht="22.9" customHeight="1" spans="1:12">
      <c r="A11" s="45"/>
      <c r="B11" s="68" t="s">
        <v>92</v>
      </c>
      <c r="C11" s="68" t="s">
        <v>93</v>
      </c>
      <c r="D11" s="68" t="s">
        <v>94</v>
      </c>
      <c r="E11" s="60">
        <v>513002</v>
      </c>
      <c r="F11" s="60" t="s">
        <v>95</v>
      </c>
      <c r="G11" s="61">
        <v>150.38</v>
      </c>
      <c r="H11" s="61">
        <v>150.38</v>
      </c>
      <c r="I11" s="49"/>
      <c r="J11" s="49"/>
      <c r="K11" s="49"/>
      <c r="L11" s="55"/>
    </row>
    <row r="12" ht="22.9" customHeight="1" spans="1:12">
      <c r="A12" s="45"/>
      <c r="B12" s="68" t="s">
        <v>96</v>
      </c>
      <c r="C12" s="68" t="s">
        <v>97</v>
      </c>
      <c r="D12" s="68" t="s">
        <v>98</v>
      </c>
      <c r="E12" s="60">
        <v>513002</v>
      </c>
      <c r="F12" s="60" t="s">
        <v>99</v>
      </c>
      <c r="G12" s="61">
        <v>15.94</v>
      </c>
      <c r="H12" s="61">
        <v>15.94</v>
      </c>
      <c r="I12" s="49"/>
      <c r="J12" s="49"/>
      <c r="K12" s="49"/>
      <c r="L12" s="55"/>
    </row>
    <row r="13" ht="9.75" customHeight="1" spans="1:12">
      <c r="A13" s="50"/>
      <c r="B13" s="51"/>
      <c r="C13" s="51"/>
      <c r="D13" s="51"/>
      <c r="E13" s="51"/>
      <c r="F13" s="50"/>
      <c r="G13" s="50"/>
      <c r="H13" s="50"/>
      <c r="I13" s="50"/>
      <c r="J13" s="51"/>
      <c r="K13" s="51"/>
      <c r="L13" s="57"/>
    </row>
  </sheetData>
  <mergeCells count="12">
    <mergeCell ref="B2:K2"/>
    <mergeCell ref="B3:F3"/>
    <mergeCell ref="B4:F4"/>
    <mergeCell ref="B5:D5"/>
    <mergeCell ref="A11:A12"/>
    <mergeCell ref="E5:E6"/>
    <mergeCell ref="F5:F6"/>
    <mergeCell ref="G4:G6"/>
    <mergeCell ref="H4:H6"/>
    <mergeCell ref="I4:I6"/>
    <mergeCell ref="J4:J6"/>
    <mergeCell ref="K4:K6"/>
  </mergeCells>
  <pageMargins left="0.75" right="0.75" top="0.270000010728836" bottom="0.270000010728836" header="0" footer="0"/>
  <pageSetup paperSize="9" scale="79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>
    <pageSetUpPr fitToPage="1"/>
  </sheetPr>
  <dimension ref="A1:J34"/>
  <sheetViews>
    <sheetView workbookViewId="0">
      <pane ySplit="5" topLeftCell="A14" activePane="bottomLeft" state="frozen"/>
      <selection/>
      <selection pane="bottomLeft" activeCell="P16" sqref="P16"/>
    </sheetView>
  </sheetViews>
  <sheetFormatPr defaultColWidth="10" defaultRowHeight="13.5"/>
  <cols>
    <col min="1" max="1" width="1.5" style="34" customWidth="1"/>
    <col min="2" max="2" width="33.375" style="34" customWidth="1"/>
    <col min="3" max="3" width="16.375" style="34" customWidth="1"/>
    <col min="4" max="4" width="33.375" style="34" customWidth="1"/>
    <col min="5" max="5" width="16.375" style="34" customWidth="1"/>
    <col min="6" max="6" width="18.625" style="34" customWidth="1"/>
    <col min="7" max="7" width="16.375" style="34" customWidth="1"/>
    <col min="8" max="8" width="19.125" style="34" customWidth="1"/>
    <col min="9" max="9" width="23.375" style="34" customWidth="1"/>
    <col min="10" max="10" width="1.5" style="34" customWidth="1"/>
    <col min="11" max="13" width="9.75" style="34" customWidth="1"/>
    <col min="14" max="16384" width="10" style="34"/>
  </cols>
  <sheetData>
    <row r="1" ht="16.35" customHeight="1" spans="1:10">
      <c r="A1" s="82"/>
      <c r="B1" s="83" t="s">
        <v>100</v>
      </c>
      <c r="C1" s="84"/>
      <c r="D1" s="84"/>
      <c r="J1" s="71" t="s">
        <v>4</v>
      </c>
    </row>
    <row r="2" ht="22.9" customHeight="1" spans="1:10">
      <c r="A2" s="85"/>
      <c r="B2" s="86" t="s">
        <v>101</v>
      </c>
      <c r="C2" s="86"/>
      <c r="D2" s="86"/>
      <c r="E2" s="86"/>
      <c r="F2" s="86"/>
      <c r="G2" s="86"/>
      <c r="H2" s="86"/>
      <c r="I2" s="86"/>
      <c r="J2" s="71"/>
    </row>
    <row r="3" ht="19.5" customHeight="1" spans="1:10">
      <c r="A3" s="85"/>
      <c r="B3" s="42" t="s">
        <v>6</v>
      </c>
      <c r="C3" s="42"/>
      <c r="D3" s="38"/>
      <c r="I3" s="90" t="s">
        <v>7</v>
      </c>
      <c r="J3" s="71"/>
    </row>
    <row r="4" ht="24.4" customHeight="1" spans="1:10">
      <c r="A4" s="85"/>
      <c r="B4" s="44" t="s">
        <v>8</v>
      </c>
      <c r="C4" s="44"/>
      <c r="D4" s="44" t="s">
        <v>9</v>
      </c>
      <c r="E4" s="44"/>
      <c r="F4" s="44"/>
      <c r="G4" s="44"/>
      <c r="H4" s="44"/>
      <c r="I4" s="44"/>
      <c r="J4" s="71"/>
    </row>
    <row r="5" ht="24.4" customHeight="1" spans="1:10">
      <c r="A5" s="85"/>
      <c r="B5" s="44" t="s">
        <v>10</v>
      </c>
      <c r="C5" s="44" t="s">
        <v>11</v>
      </c>
      <c r="D5" s="44" t="s">
        <v>10</v>
      </c>
      <c r="E5" s="44" t="s">
        <v>60</v>
      </c>
      <c r="F5" s="44" t="s">
        <v>102</v>
      </c>
      <c r="G5" s="44" t="s">
        <v>103</v>
      </c>
      <c r="H5" s="44" t="s">
        <v>104</v>
      </c>
      <c r="I5" s="44" t="s">
        <v>105</v>
      </c>
      <c r="J5" s="71"/>
    </row>
    <row r="6" ht="22.9" customHeight="1" spans="1:10">
      <c r="A6" s="43"/>
      <c r="B6" s="48" t="s">
        <v>106</v>
      </c>
      <c r="C6" s="61">
        <v>216.44</v>
      </c>
      <c r="D6" s="48" t="s">
        <v>107</v>
      </c>
      <c r="E6" s="61">
        <f>SUM(F6:I6)</f>
        <v>216.44</v>
      </c>
      <c r="F6" s="61">
        <v>216.44</v>
      </c>
      <c r="G6" s="49"/>
      <c r="H6" s="49"/>
      <c r="I6" s="49"/>
      <c r="J6" s="55"/>
    </row>
    <row r="7" ht="22.9" customHeight="1" spans="1:10">
      <c r="A7" s="43"/>
      <c r="B7" s="48" t="s">
        <v>108</v>
      </c>
      <c r="C7" s="61">
        <v>216.44</v>
      </c>
      <c r="D7" s="48" t="s">
        <v>109</v>
      </c>
      <c r="E7" s="61"/>
      <c r="F7" s="87"/>
      <c r="G7" s="88"/>
      <c r="H7" s="88"/>
      <c r="I7" s="88"/>
      <c r="J7" s="55"/>
    </row>
    <row r="8" ht="22.9" customHeight="1" spans="1:10">
      <c r="A8" s="43"/>
      <c r="B8" s="48" t="s">
        <v>110</v>
      </c>
      <c r="C8" s="61"/>
      <c r="D8" s="48" t="s">
        <v>111</v>
      </c>
      <c r="E8" s="61"/>
      <c r="F8" s="87"/>
      <c r="G8" s="88"/>
      <c r="H8" s="88"/>
      <c r="I8" s="88"/>
      <c r="J8" s="55"/>
    </row>
    <row r="9" ht="22.9" customHeight="1" spans="1:10">
      <c r="A9" s="43"/>
      <c r="B9" s="48" t="s">
        <v>112</v>
      </c>
      <c r="C9" s="61"/>
      <c r="D9" s="48" t="s">
        <v>113</v>
      </c>
      <c r="E9" s="61"/>
      <c r="F9" s="87"/>
      <c r="G9" s="88"/>
      <c r="H9" s="88"/>
      <c r="I9" s="88"/>
      <c r="J9" s="55"/>
    </row>
    <row r="10" ht="22.9" customHeight="1" spans="1:10">
      <c r="A10" s="43"/>
      <c r="B10" s="48" t="s">
        <v>114</v>
      </c>
      <c r="C10" s="61"/>
      <c r="D10" s="48" t="s">
        <v>115</v>
      </c>
      <c r="E10" s="61"/>
      <c r="F10" s="87"/>
      <c r="G10" s="88"/>
      <c r="H10" s="88"/>
      <c r="I10" s="88"/>
      <c r="J10" s="55"/>
    </row>
    <row r="11" ht="22.9" customHeight="1" spans="1:10">
      <c r="A11" s="43"/>
      <c r="B11" s="48" t="s">
        <v>108</v>
      </c>
      <c r="C11" s="61"/>
      <c r="D11" s="48" t="s">
        <v>116</v>
      </c>
      <c r="E11" s="61"/>
      <c r="F11" s="87"/>
      <c r="G11" s="88"/>
      <c r="H11" s="88"/>
      <c r="I11" s="88"/>
      <c r="J11" s="55"/>
    </row>
    <row r="12" ht="22.9" customHeight="1" spans="1:10">
      <c r="A12" s="43"/>
      <c r="B12" s="48" t="s">
        <v>110</v>
      </c>
      <c r="C12" s="61"/>
      <c r="D12" s="48" t="s">
        <v>117</v>
      </c>
      <c r="E12" s="61"/>
      <c r="F12" s="87"/>
      <c r="G12" s="88"/>
      <c r="H12" s="88"/>
      <c r="I12" s="88"/>
      <c r="J12" s="55"/>
    </row>
    <row r="13" ht="22.9" customHeight="1" spans="1:10">
      <c r="A13" s="43"/>
      <c r="B13" s="48" t="s">
        <v>112</v>
      </c>
      <c r="C13" s="61"/>
      <c r="D13" s="48" t="s">
        <v>118</v>
      </c>
      <c r="E13" s="61"/>
      <c r="F13" s="87"/>
      <c r="G13" s="88"/>
      <c r="H13" s="88"/>
      <c r="I13" s="88"/>
      <c r="J13" s="55"/>
    </row>
    <row r="14" ht="22.9" customHeight="1" spans="1:10">
      <c r="A14" s="43"/>
      <c r="B14" s="48" t="s">
        <v>119</v>
      </c>
      <c r="C14" s="61"/>
      <c r="D14" s="48" t="s">
        <v>120</v>
      </c>
      <c r="E14" s="61">
        <v>200.5</v>
      </c>
      <c r="F14" s="87">
        <v>200.5</v>
      </c>
      <c r="G14" s="88"/>
      <c r="H14" s="88"/>
      <c r="I14" s="88"/>
      <c r="J14" s="55"/>
    </row>
    <row r="15" ht="22.9" customHeight="1" spans="1:10">
      <c r="A15" s="43"/>
      <c r="B15" s="48" t="s">
        <v>121</v>
      </c>
      <c r="C15" s="61"/>
      <c r="D15" s="48" t="s">
        <v>122</v>
      </c>
      <c r="E15" s="61"/>
      <c r="F15" s="87"/>
      <c r="G15" s="88"/>
      <c r="H15" s="88"/>
      <c r="I15" s="88"/>
      <c r="J15" s="55"/>
    </row>
    <row r="16" ht="22.9" customHeight="1" spans="1:10">
      <c r="A16" s="43"/>
      <c r="B16" s="48" t="s">
        <v>121</v>
      </c>
      <c r="C16" s="61"/>
      <c r="D16" s="48" t="s">
        <v>123</v>
      </c>
      <c r="E16" s="61"/>
      <c r="F16" s="87"/>
      <c r="G16" s="88"/>
      <c r="H16" s="88"/>
      <c r="I16" s="88"/>
      <c r="J16" s="55"/>
    </row>
    <row r="17" ht="22.9" customHeight="1" spans="1:10">
      <c r="A17" s="43"/>
      <c r="B17" s="48" t="s">
        <v>121</v>
      </c>
      <c r="C17" s="61"/>
      <c r="D17" s="48" t="s">
        <v>124</v>
      </c>
      <c r="E17" s="61"/>
      <c r="F17" s="87"/>
      <c r="G17" s="88"/>
      <c r="H17" s="88"/>
      <c r="I17" s="88"/>
      <c r="J17" s="55"/>
    </row>
    <row r="18" ht="22.9" customHeight="1" spans="1:10">
      <c r="A18" s="43"/>
      <c r="B18" s="48" t="s">
        <v>121</v>
      </c>
      <c r="C18" s="61"/>
      <c r="D18" s="48" t="s">
        <v>125</v>
      </c>
      <c r="E18" s="61"/>
      <c r="F18" s="87"/>
      <c r="G18" s="88"/>
      <c r="H18" s="88"/>
      <c r="I18" s="88"/>
      <c r="J18" s="55"/>
    </row>
    <row r="19" ht="22.9" customHeight="1" spans="1:10">
      <c r="A19" s="43"/>
      <c r="B19" s="48" t="s">
        <v>121</v>
      </c>
      <c r="C19" s="61"/>
      <c r="D19" s="48" t="s">
        <v>126</v>
      </c>
      <c r="E19" s="61"/>
      <c r="F19" s="87"/>
      <c r="G19" s="88"/>
      <c r="H19" s="88"/>
      <c r="I19" s="88"/>
      <c r="J19" s="55"/>
    </row>
    <row r="20" ht="22.9" customHeight="1" spans="1:10">
      <c r="A20" s="43"/>
      <c r="B20" s="48" t="s">
        <v>121</v>
      </c>
      <c r="C20" s="61"/>
      <c r="D20" s="48" t="s">
        <v>127</v>
      </c>
      <c r="E20" s="61"/>
      <c r="F20" s="87"/>
      <c r="G20" s="88"/>
      <c r="H20" s="88"/>
      <c r="I20" s="88"/>
      <c r="J20" s="55"/>
    </row>
    <row r="21" ht="22.9" customHeight="1" spans="1:10">
      <c r="A21" s="43"/>
      <c r="B21" s="48" t="s">
        <v>121</v>
      </c>
      <c r="C21" s="61"/>
      <c r="D21" s="48" t="s">
        <v>128</v>
      </c>
      <c r="E21" s="61"/>
      <c r="F21" s="87"/>
      <c r="G21" s="88"/>
      <c r="H21" s="88"/>
      <c r="I21" s="88"/>
      <c r="J21" s="55"/>
    </row>
    <row r="22" ht="22.9" customHeight="1" spans="1:10">
      <c r="A22" s="43"/>
      <c r="B22" s="48" t="s">
        <v>121</v>
      </c>
      <c r="C22" s="61"/>
      <c r="D22" s="48" t="s">
        <v>129</v>
      </c>
      <c r="E22" s="61"/>
      <c r="F22" s="87"/>
      <c r="G22" s="88"/>
      <c r="H22" s="88"/>
      <c r="I22" s="88"/>
      <c r="J22" s="55"/>
    </row>
    <row r="23" ht="22.9" customHeight="1" spans="1:10">
      <c r="A23" s="43"/>
      <c r="B23" s="48" t="s">
        <v>121</v>
      </c>
      <c r="C23" s="61"/>
      <c r="D23" s="48" t="s">
        <v>130</v>
      </c>
      <c r="E23" s="61"/>
      <c r="F23" s="87"/>
      <c r="G23" s="88"/>
      <c r="H23" s="88"/>
      <c r="I23" s="88"/>
      <c r="J23" s="55"/>
    </row>
    <row r="24" ht="22.9" customHeight="1" spans="1:10">
      <c r="A24" s="43"/>
      <c r="B24" s="48" t="s">
        <v>121</v>
      </c>
      <c r="C24" s="61"/>
      <c r="D24" s="48" t="s">
        <v>131</v>
      </c>
      <c r="E24" s="61"/>
      <c r="F24" s="87"/>
      <c r="G24" s="88"/>
      <c r="H24" s="88"/>
      <c r="I24" s="88"/>
      <c r="J24" s="55"/>
    </row>
    <row r="25" ht="22.9" customHeight="1" spans="1:10">
      <c r="A25" s="43"/>
      <c r="B25" s="48" t="s">
        <v>121</v>
      </c>
      <c r="C25" s="61"/>
      <c r="D25" s="48" t="s">
        <v>132</v>
      </c>
      <c r="E25" s="61"/>
      <c r="F25" s="87"/>
      <c r="G25" s="88"/>
      <c r="H25" s="88"/>
      <c r="I25" s="88"/>
      <c r="J25" s="55"/>
    </row>
    <row r="26" ht="22.9" customHeight="1" spans="1:10">
      <c r="A26" s="43"/>
      <c r="B26" s="48" t="s">
        <v>121</v>
      </c>
      <c r="C26" s="61"/>
      <c r="D26" s="48" t="s">
        <v>133</v>
      </c>
      <c r="E26" s="61">
        <v>15.94</v>
      </c>
      <c r="F26" s="87">
        <v>15.94</v>
      </c>
      <c r="G26" s="88"/>
      <c r="H26" s="88"/>
      <c r="I26" s="88"/>
      <c r="J26" s="55"/>
    </row>
    <row r="27" ht="22.9" customHeight="1" spans="1:10">
      <c r="A27" s="43"/>
      <c r="B27" s="48" t="s">
        <v>121</v>
      </c>
      <c r="C27" s="61"/>
      <c r="D27" s="48" t="s">
        <v>134</v>
      </c>
      <c r="E27" s="61"/>
      <c r="F27" s="87"/>
      <c r="G27" s="88"/>
      <c r="H27" s="88"/>
      <c r="I27" s="88"/>
      <c r="J27" s="55"/>
    </row>
    <row r="28" ht="22.9" customHeight="1" spans="1:10">
      <c r="A28" s="43"/>
      <c r="B28" s="48" t="s">
        <v>121</v>
      </c>
      <c r="C28" s="61"/>
      <c r="D28" s="48" t="s">
        <v>135</v>
      </c>
      <c r="E28" s="61"/>
      <c r="F28" s="87"/>
      <c r="G28" s="88"/>
      <c r="H28" s="88"/>
      <c r="I28" s="88"/>
      <c r="J28" s="55"/>
    </row>
    <row r="29" ht="22.9" customHeight="1" spans="1:10">
      <c r="A29" s="43"/>
      <c r="B29" s="48" t="s">
        <v>121</v>
      </c>
      <c r="C29" s="61"/>
      <c r="D29" s="48" t="s">
        <v>136</v>
      </c>
      <c r="E29" s="61"/>
      <c r="F29" s="87"/>
      <c r="G29" s="88"/>
      <c r="H29" s="88"/>
      <c r="I29" s="88"/>
      <c r="J29" s="55"/>
    </row>
    <row r="30" ht="22.9" customHeight="1" spans="1:10">
      <c r="A30" s="43"/>
      <c r="B30" s="48" t="s">
        <v>121</v>
      </c>
      <c r="C30" s="61"/>
      <c r="D30" s="48" t="s">
        <v>137</v>
      </c>
      <c r="E30" s="61"/>
      <c r="F30" s="87"/>
      <c r="G30" s="88"/>
      <c r="H30" s="88"/>
      <c r="I30" s="88"/>
      <c r="J30" s="55"/>
    </row>
    <row r="31" ht="22.9" customHeight="1" spans="1:10">
      <c r="A31" s="43"/>
      <c r="B31" s="48" t="s">
        <v>121</v>
      </c>
      <c r="C31" s="61"/>
      <c r="D31" s="48" t="s">
        <v>138</v>
      </c>
      <c r="E31" s="61"/>
      <c r="F31" s="87"/>
      <c r="G31" s="88"/>
      <c r="H31" s="88"/>
      <c r="I31" s="88"/>
      <c r="J31" s="55"/>
    </row>
    <row r="32" ht="22.9" customHeight="1" spans="1:10">
      <c r="A32" s="43"/>
      <c r="B32" s="48" t="s">
        <v>121</v>
      </c>
      <c r="C32" s="61"/>
      <c r="D32" s="48" t="s">
        <v>139</v>
      </c>
      <c r="E32" s="61"/>
      <c r="F32" s="87"/>
      <c r="G32" s="88"/>
      <c r="H32" s="88"/>
      <c r="I32" s="88"/>
      <c r="J32" s="55"/>
    </row>
    <row r="33" ht="22.9" customHeight="1" spans="1:10">
      <c r="A33" s="43"/>
      <c r="B33" s="48" t="s">
        <v>121</v>
      </c>
      <c r="C33" s="61"/>
      <c r="D33" s="48" t="s">
        <v>140</v>
      </c>
      <c r="E33" s="61"/>
      <c r="F33" s="87"/>
      <c r="G33" s="88"/>
      <c r="H33" s="88"/>
      <c r="I33" s="88"/>
      <c r="J33" s="55"/>
    </row>
    <row r="34" ht="9.75" customHeight="1" spans="1:10">
      <c r="A34" s="89"/>
      <c r="B34" s="89"/>
      <c r="C34" s="89"/>
      <c r="D34" s="38"/>
      <c r="E34" s="89"/>
      <c r="F34" s="89"/>
      <c r="G34" s="89"/>
      <c r="H34" s="89"/>
      <c r="I34" s="89"/>
      <c r="J34" s="74"/>
    </row>
  </sheetData>
  <mergeCells count="7">
    <mergeCell ref="B2:I2"/>
    <mergeCell ref="B3:C3"/>
    <mergeCell ref="B4:C4"/>
    <mergeCell ref="D4:I4"/>
    <mergeCell ref="A7:A9"/>
    <mergeCell ref="A11:A13"/>
    <mergeCell ref="A14:A33"/>
  </mergeCells>
  <pageMargins left="0.75" right="0.75" top="0.270000010728836" bottom="0.270000010728836" header="0" footer="0"/>
  <pageSetup paperSize="9" scale="48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>
    <pageSetUpPr fitToPage="1"/>
  </sheetPr>
  <dimension ref="A1:AQ30"/>
  <sheetViews>
    <sheetView workbookViewId="0">
      <pane ySplit="6" topLeftCell="A7" activePane="bottomLeft" state="frozen"/>
      <selection/>
      <selection pane="bottomLeft" activeCell="A8" sqref="$A8:$XFD29"/>
    </sheetView>
  </sheetViews>
  <sheetFormatPr defaultColWidth="10" defaultRowHeight="13.5"/>
  <cols>
    <col min="1" max="1" width="1.5" style="34" customWidth="1"/>
    <col min="2" max="3" width="6.125" style="34" customWidth="1"/>
    <col min="4" max="4" width="13.375" style="34" customWidth="1"/>
    <col min="5" max="5" width="41" style="34" customWidth="1"/>
    <col min="6" max="6" width="17.5" style="34" customWidth="1"/>
    <col min="7" max="9" width="15.75" style="34" customWidth="1"/>
    <col min="10" max="10" width="11.375" style="34" customWidth="1"/>
    <col min="11" max="16" width="10.25" style="34" customWidth="1"/>
    <col min="17" max="18" width="11.375" style="34" customWidth="1"/>
    <col min="19" max="19" width="10.25" style="34" customWidth="1"/>
    <col min="20" max="20" width="11.375" style="34" customWidth="1"/>
    <col min="21" max="26" width="10.25" style="34" customWidth="1"/>
    <col min="27" max="28" width="12.5" style="34" customWidth="1"/>
    <col min="29" max="29" width="10.25" style="34" customWidth="1"/>
    <col min="30" max="30" width="12.5" style="34" customWidth="1"/>
    <col min="31" max="39" width="10.25" style="34" customWidth="1"/>
    <col min="40" max="40" width="12.5" style="34" customWidth="1"/>
    <col min="41" max="41" width="10.25" style="34" customWidth="1"/>
    <col min="42" max="42" width="12.5" style="34" customWidth="1"/>
    <col min="43" max="43" width="1.5" style="34" customWidth="1"/>
    <col min="44" max="46" width="9.75" style="34" customWidth="1"/>
    <col min="47" max="16384" width="10" style="34"/>
  </cols>
  <sheetData>
    <row r="1" ht="16.35" customHeight="1" spans="1:43">
      <c r="A1" s="37"/>
      <c r="B1" s="63" t="s">
        <v>141</v>
      </c>
      <c r="C1" s="37"/>
      <c r="E1" s="64"/>
      <c r="F1" s="35"/>
      <c r="G1" s="35"/>
      <c r="H1" s="35"/>
      <c r="I1" s="64"/>
      <c r="J1" s="64"/>
      <c r="K1" s="35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Q1" s="71"/>
    </row>
    <row r="2" ht="22.9" customHeight="1" spans="1:43">
      <c r="A2" s="35"/>
      <c r="B2" s="40" t="s">
        <v>142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71"/>
    </row>
    <row r="3" ht="19.5" customHeight="1" spans="1:43">
      <c r="A3" s="41"/>
      <c r="B3" s="42" t="s">
        <v>6</v>
      </c>
      <c r="C3" s="42"/>
      <c r="D3" s="42"/>
      <c r="E3" s="42"/>
      <c r="G3" s="41"/>
      <c r="H3" s="65"/>
      <c r="I3" s="80"/>
      <c r="J3" s="80"/>
      <c r="K3" s="81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65" t="s">
        <v>7</v>
      </c>
      <c r="AP3" s="65"/>
      <c r="AQ3" s="71"/>
    </row>
    <row r="4" ht="24.4" customHeight="1" spans="1:43">
      <c r="A4" s="43"/>
      <c r="B4" s="44" t="s">
        <v>10</v>
      </c>
      <c r="C4" s="44"/>
      <c r="D4" s="44"/>
      <c r="E4" s="44"/>
      <c r="F4" s="44" t="s">
        <v>143</v>
      </c>
      <c r="G4" s="44" t="s">
        <v>144</v>
      </c>
      <c r="H4" s="44"/>
      <c r="I4" s="44"/>
      <c r="J4" s="44"/>
      <c r="K4" s="44"/>
      <c r="L4" s="44"/>
      <c r="M4" s="44"/>
      <c r="N4" s="44"/>
      <c r="O4" s="44"/>
      <c r="P4" s="44"/>
      <c r="Q4" s="44" t="s">
        <v>145</v>
      </c>
      <c r="R4" s="44"/>
      <c r="S4" s="44"/>
      <c r="T4" s="44"/>
      <c r="U4" s="44"/>
      <c r="V4" s="44"/>
      <c r="W4" s="44"/>
      <c r="X4" s="44"/>
      <c r="Y4" s="44"/>
      <c r="Z4" s="44"/>
      <c r="AA4" s="44" t="s">
        <v>146</v>
      </c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71"/>
    </row>
    <row r="5" ht="24.4" customHeight="1" spans="1:43">
      <c r="A5" s="43"/>
      <c r="B5" s="44" t="s">
        <v>80</v>
      </c>
      <c r="C5" s="44"/>
      <c r="D5" s="44" t="s">
        <v>71</v>
      </c>
      <c r="E5" s="44" t="s">
        <v>72</v>
      </c>
      <c r="F5" s="44"/>
      <c r="G5" s="44" t="s">
        <v>60</v>
      </c>
      <c r="H5" s="44" t="s">
        <v>147</v>
      </c>
      <c r="I5" s="44"/>
      <c r="J5" s="44"/>
      <c r="K5" s="44" t="s">
        <v>148</v>
      </c>
      <c r="L5" s="44"/>
      <c r="M5" s="44"/>
      <c r="N5" s="44" t="s">
        <v>149</v>
      </c>
      <c r="O5" s="44"/>
      <c r="P5" s="44"/>
      <c r="Q5" s="44" t="s">
        <v>60</v>
      </c>
      <c r="R5" s="44" t="s">
        <v>147</v>
      </c>
      <c r="S5" s="44"/>
      <c r="T5" s="44"/>
      <c r="U5" s="44" t="s">
        <v>148</v>
      </c>
      <c r="V5" s="44"/>
      <c r="W5" s="44"/>
      <c r="X5" s="44" t="s">
        <v>149</v>
      </c>
      <c r="Y5" s="44"/>
      <c r="Z5" s="44"/>
      <c r="AA5" s="44" t="s">
        <v>60</v>
      </c>
      <c r="AB5" s="44" t="s">
        <v>147</v>
      </c>
      <c r="AC5" s="44"/>
      <c r="AD5" s="44"/>
      <c r="AE5" s="44" t="s">
        <v>148</v>
      </c>
      <c r="AF5" s="44"/>
      <c r="AG5" s="44"/>
      <c r="AH5" s="44" t="s">
        <v>149</v>
      </c>
      <c r="AI5" s="44"/>
      <c r="AJ5" s="44"/>
      <c r="AK5" s="44" t="s">
        <v>150</v>
      </c>
      <c r="AL5" s="44"/>
      <c r="AM5" s="44"/>
      <c r="AN5" s="44" t="s">
        <v>105</v>
      </c>
      <c r="AO5" s="44"/>
      <c r="AP5" s="44"/>
      <c r="AQ5" s="71"/>
    </row>
    <row r="6" ht="24.4" customHeight="1" spans="1:43">
      <c r="A6" s="38"/>
      <c r="B6" s="44" t="s">
        <v>81</v>
      </c>
      <c r="C6" s="44" t="s">
        <v>82</v>
      </c>
      <c r="D6" s="44"/>
      <c r="E6" s="44"/>
      <c r="F6" s="44"/>
      <c r="G6" s="44"/>
      <c r="H6" s="44" t="s">
        <v>151</v>
      </c>
      <c r="I6" s="44" t="s">
        <v>76</v>
      </c>
      <c r="J6" s="44" t="s">
        <v>77</v>
      </c>
      <c r="K6" s="44" t="s">
        <v>151</v>
      </c>
      <c r="L6" s="44" t="s">
        <v>76</v>
      </c>
      <c r="M6" s="44" t="s">
        <v>77</v>
      </c>
      <c r="N6" s="44" t="s">
        <v>151</v>
      </c>
      <c r="O6" s="44" t="s">
        <v>76</v>
      </c>
      <c r="P6" s="44" t="s">
        <v>77</v>
      </c>
      <c r="Q6" s="44"/>
      <c r="R6" s="44" t="s">
        <v>151</v>
      </c>
      <c r="S6" s="44" t="s">
        <v>76</v>
      </c>
      <c r="T6" s="44" t="s">
        <v>77</v>
      </c>
      <c r="U6" s="44" t="s">
        <v>151</v>
      </c>
      <c r="V6" s="44" t="s">
        <v>76</v>
      </c>
      <c r="W6" s="44" t="s">
        <v>77</v>
      </c>
      <c r="X6" s="44" t="s">
        <v>151</v>
      </c>
      <c r="Y6" s="44" t="s">
        <v>76</v>
      </c>
      <c r="Z6" s="44" t="s">
        <v>77</v>
      </c>
      <c r="AA6" s="44"/>
      <c r="AB6" s="44" t="s">
        <v>151</v>
      </c>
      <c r="AC6" s="44" t="s">
        <v>76</v>
      </c>
      <c r="AD6" s="44" t="s">
        <v>77</v>
      </c>
      <c r="AE6" s="44" t="s">
        <v>151</v>
      </c>
      <c r="AF6" s="44" t="s">
        <v>76</v>
      </c>
      <c r="AG6" s="44" t="s">
        <v>77</v>
      </c>
      <c r="AH6" s="44" t="s">
        <v>151</v>
      </c>
      <c r="AI6" s="44" t="s">
        <v>76</v>
      </c>
      <c r="AJ6" s="44" t="s">
        <v>77</v>
      </c>
      <c r="AK6" s="44" t="s">
        <v>151</v>
      </c>
      <c r="AL6" s="44" t="s">
        <v>76</v>
      </c>
      <c r="AM6" s="44" t="s">
        <v>77</v>
      </c>
      <c r="AN6" s="44" t="s">
        <v>151</v>
      </c>
      <c r="AO6" s="44" t="s">
        <v>76</v>
      </c>
      <c r="AP6" s="44" t="s">
        <v>77</v>
      </c>
      <c r="AQ6" s="71"/>
    </row>
    <row r="7" ht="22.9" customHeight="1" spans="1:43">
      <c r="A7" s="43"/>
      <c r="B7" s="60"/>
      <c r="C7" s="60"/>
      <c r="D7" s="60">
        <v>513002</v>
      </c>
      <c r="E7" s="60" t="s">
        <v>73</v>
      </c>
      <c r="F7" s="61">
        <v>216.44</v>
      </c>
      <c r="G7" s="61">
        <v>216.44</v>
      </c>
      <c r="H7" s="61">
        <v>216.44</v>
      </c>
      <c r="I7" s="61">
        <v>216.44</v>
      </c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71"/>
    </row>
    <row r="8" s="34" customFormat="1" ht="22.9" customHeight="1" spans="1:43">
      <c r="A8" s="43"/>
      <c r="B8" s="68" t="s">
        <v>152</v>
      </c>
      <c r="C8" s="68" t="s">
        <v>90</v>
      </c>
      <c r="D8" s="60">
        <v>513002</v>
      </c>
      <c r="E8" s="60" t="s">
        <v>153</v>
      </c>
      <c r="F8" s="61">
        <v>37.21</v>
      </c>
      <c r="G8" s="61">
        <v>37.21</v>
      </c>
      <c r="H8" s="61">
        <v>37.21</v>
      </c>
      <c r="I8" s="61">
        <v>37.21</v>
      </c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71"/>
    </row>
    <row r="9" s="34" customFormat="1" ht="22.9" customHeight="1" spans="1:43">
      <c r="A9" s="43"/>
      <c r="B9" s="68" t="s">
        <v>152</v>
      </c>
      <c r="C9" s="68" t="s">
        <v>85</v>
      </c>
      <c r="D9" s="60">
        <v>513002</v>
      </c>
      <c r="E9" s="60" t="s">
        <v>154</v>
      </c>
      <c r="F9" s="61">
        <v>4.99</v>
      </c>
      <c r="G9" s="61">
        <v>4.99</v>
      </c>
      <c r="H9" s="61">
        <v>4.99</v>
      </c>
      <c r="I9" s="61">
        <v>4.99</v>
      </c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71"/>
    </row>
    <row r="10" s="34" customFormat="1" ht="22.9" customHeight="1" spans="1:43">
      <c r="A10" s="43"/>
      <c r="B10" s="68" t="s">
        <v>152</v>
      </c>
      <c r="C10" s="68" t="s">
        <v>155</v>
      </c>
      <c r="D10" s="60">
        <v>513002</v>
      </c>
      <c r="E10" s="60" t="s">
        <v>156</v>
      </c>
      <c r="F10" s="61">
        <v>69.75</v>
      </c>
      <c r="G10" s="61">
        <v>69.75</v>
      </c>
      <c r="H10" s="61">
        <v>69.75</v>
      </c>
      <c r="I10" s="61">
        <v>69.75</v>
      </c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71"/>
    </row>
    <row r="11" s="34" customFormat="1" ht="22.9" customHeight="1" spans="1:43">
      <c r="A11" s="43"/>
      <c r="B11" s="68" t="s">
        <v>152</v>
      </c>
      <c r="C11" s="68" t="s">
        <v>89</v>
      </c>
      <c r="D11" s="60">
        <v>513002</v>
      </c>
      <c r="E11" s="60" t="s">
        <v>157</v>
      </c>
      <c r="F11" s="61">
        <v>12.12</v>
      </c>
      <c r="G11" s="61">
        <v>12.12</v>
      </c>
      <c r="H11" s="61">
        <v>12.12</v>
      </c>
      <c r="I11" s="61">
        <v>12.12</v>
      </c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71"/>
    </row>
    <row r="12" s="34" customFormat="1" ht="22.9" customHeight="1" spans="1:43">
      <c r="A12" s="43"/>
      <c r="B12" s="68" t="s">
        <v>152</v>
      </c>
      <c r="C12" s="68" t="s">
        <v>158</v>
      </c>
      <c r="D12" s="60">
        <v>513002</v>
      </c>
      <c r="E12" s="60" t="s">
        <v>159</v>
      </c>
      <c r="F12" s="61">
        <v>9.82</v>
      </c>
      <c r="G12" s="61">
        <v>9.82</v>
      </c>
      <c r="H12" s="61">
        <v>9.82</v>
      </c>
      <c r="I12" s="61">
        <v>9.82</v>
      </c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71"/>
    </row>
    <row r="13" s="34" customFormat="1" ht="22.9" customHeight="1" spans="1:43">
      <c r="A13" s="43"/>
      <c r="B13" s="68" t="s">
        <v>152</v>
      </c>
      <c r="C13" s="68" t="s">
        <v>160</v>
      </c>
      <c r="D13" s="60">
        <v>513002</v>
      </c>
      <c r="E13" s="60" t="s">
        <v>161</v>
      </c>
      <c r="F13" s="61">
        <v>11.64</v>
      </c>
      <c r="G13" s="61">
        <v>11.64</v>
      </c>
      <c r="H13" s="61">
        <v>11.64</v>
      </c>
      <c r="I13" s="61">
        <v>11.64</v>
      </c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71"/>
    </row>
    <row r="14" s="34" customFormat="1" ht="22.9" customHeight="1" spans="1:43">
      <c r="A14" s="43"/>
      <c r="B14" s="68" t="s">
        <v>152</v>
      </c>
      <c r="C14" s="68" t="s">
        <v>162</v>
      </c>
      <c r="D14" s="60">
        <v>513002</v>
      </c>
      <c r="E14" s="60" t="s">
        <v>163</v>
      </c>
      <c r="F14" s="61">
        <v>1.57</v>
      </c>
      <c r="G14" s="61">
        <v>1.57</v>
      </c>
      <c r="H14" s="61">
        <v>1.57</v>
      </c>
      <c r="I14" s="61">
        <v>1.57</v>
      </c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71"/>
    </row>
    <row r="15" s="34" customFormat="1" ht="22.9" customHeight="1" spans="1:43">
      <c r="A15" s="43"/>
      <c r="B15" s="68" t="s">
        <v>152</v>
      </c>
      <c r="C15" s="68" t="s">
        <v>164</v>
      </c>
      <c r="D15" s="60">
        <v>513002</v>
      </c>
      <c r="E15" s="60" t="s">
        <v>99</v>
      </c>
      <c r="F15" s="61">
        <v>15.94</v>
      </c>
      <c r="G15" s="61">
        <v>15.94</v>
      </c>
      <c r="H15" s="61">
        <v>15.94</v>
      </c>
      <c r="I15" s="61">
        <v>15.94</v>
      </c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71"/>
    </row>
    <row r="16" s="34" customFormat="1" ht="22.9" customHeight="1" spans="1:43">
      <c r="A16" s="43"/>
      <c r="B16" s="68" t="s">
        <v>152</v>
      </c>
      <c r="C16" s="68" t="s">
        <v>165</v>
      </c>
      <c r="D16" s="60">
        <v>513002</v>
      </c>
      <c r="E16" s="60" t="s">
        <v>166</v>
      </c>
      <c r="F16" s="61">
        <v>5.2</v>
      </c>
      <c r="G16" s="61">
        <v>5.2</v>
      </c>
      <c r="H16" s="61">
        <v>5.2</v>
      </c>
      <c r="I16" s="61">
        <v>5.2</v>
      </c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71"/>
    </row>
    <row r="17" s="34" customFormat="1" ht="22.9" customHeight="1" spans="1:43">
      <c r="A17" s="43"/>
      <c r="B17" s="68" t="s">
        <v>167</v>
      </c>
      <c r="C17" s="68" t="s">
        <v>90</v>
      </c>
      <c r="D17" s="60">
        <v>513002</v>
      </c>
      <c r="E17" s="60" t="s">
        <v>168</v>
      </c>
      <c r="F17" s="61">
        <v>1.53</v>
      </c>
      <c r="G17" s="61">
        <v>1.53</v>
      </c>
      <c r="H17" s="61">
        <v>1.53</v>
      </c>
      <c r="I17" s="61">
        <v>1.53</v>
      </c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71"/>
    </row>
    <row r="18" s="34" customFormat="1" ht="22.9" customHeight="1" spans="1:43">
      <c r="A18" s="43"/>
      <c r="B18" s="68" t="s">
        <v>167</v>
      </c>
      <c r="C18" s="68" t="s">
        <v>84</v>
      </c>
      <c r="D18" s="60">
        <v>513002</v>
      </c>
      <c r="E18" s="60" t="s">
        <v>169</v>
      </c>
      <c r="F18" s="61">
        <v>0.31</v>
      </c>
      <c r="G18" s="61">
        <v>0.31</v>
      </c>
      <c r="H18" s="61">
        <v>0.31</v>
      </c>
      <c r="I18" s="61">
        <v>0.31</v>
      </c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71"/>
    </row>
    <row r="19" s="34" customFormat="1" ht="22.9" customHeight="1" spans="1:43">
      <c r="A19" s="43"/>
      <c r="B19" s="68" t="s">
        <v>167</v>
      </c>
      <c r="C19" s="68" t="s">
        <v>170</v>
      </c>
      <c r="D19" s="60">
        <v>513002</v>
      </c>
      <c r="E19" s="60" t="s">
        <v>171</v>
      </c>
      <c r="F19" s="61">
        <v>0.77</v>
      </c>
      <c r="G19" s="61">
        <v>0.77</v>
      </c>
      <c r="H19" s="61">
        <v>0.77</v>
      </c>
      <c r="I19" s="61">
        <v>0.77</v>
      </c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71"/>
    </row>
    <row r="20" s="34" customFormat="1" ht="22.9" customHeight="1" spans="1:43">
      <c r="A20" s="43"/>
      <c r="B20" s="68" t="s">
        <v>167</v>
      </c>
      <c r="C20" s="68" t="s">
        <v>155</v>
      </c>
      <c r="D20" s="60">
        <v>513002</v>
      </c>
      <c r="E20" s="60" t="s">
        <v>172</v>
      </c>
      <c r="F20" s="61">
        <v>0.39</v>
      </c>
      <c r="G20" s="61">
        <v>0.39</v>
      </c>
      <c r="H20" s="61">
        <v>0.39</v>
      </c>
      <c r="I20" s="61">
        <v>0.39</v>
      </c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71"/>
    </row>
    <row r="21" s="34" customFormat="1" ht="22.9" customHeight="1" spans="1:43">
      <c r="A21" s="43"/>
      <c r="B21" s="68" t="s">
        <v>167</v>
      </c>
      <c r="C21" s="68" t="s">
        <v>160</v>
      </c>
      <c r="D21" s="60">
        <v>513002</v>
      </c>
      <c r="E21" s="60" t="s">
        <v>173</v>
      </c>
      <c r="F21" s="61">
        <v>6.12</v>
      </c>
      <c r="G21" s="61">
        <v>6.12</v>
      </c>
      <c r="H21" s="61">
        <v>6.12</v>
      </c>
      <c r="I21" s="61">
        <v>6.12</v>
      </c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71"/>
    </row>
    <row r="22" s="34" customFormat="1" ht="22.9" customHeight="1" spans="1:43">
      <c r="A22" s="43"/>
      <c r="B22" s="68" t="s">
        <v>167</v>
      </c>
      <c r="C22" s="68" t="s">
        <v>174</v>
      </c>
      <c r="D22" s="60">
        <v>513002</v>
      </c>
      <c r="E22" s="60" t="s">
        <v>175</v>
      </c>
      <c r="F22" s="61">
        <v>0.32</v>
      </c>
      <c r="G22" s="61">
        <v>0.32</v>
      </c>
      <c r="H22" s="61">
        <v>0.32</v>
      </c>
      <c r="I22" s="61">
        <v>0.32</v>
      </c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71"/>
    </row>
    <row r="23" s="34" customFormat="1" ht="22.9" customHeight="1" spans="1:43">
      <c r="A23" s="43"/>
      <c r="B23" s="68" t="s">
        <v>167</v>
      </c>
      <c r="C23" s="68" t="s">
        <v>176</v>
      </c>
      <c r="D23" s="60">
        <v>513002</v>
      </c>
      <c r="E23" s="60" t="s">
        <v>177</v>
      </c>
      <c r="F23" s="61">
        <v>2.24</v>
      </c>
      <c r="G23" s="61">
        <v>2.24</v>
      </c>
      <c r="H23" s="61">
        <v>2.24</v>
      </c>
      <c r="I23" s="61">
        <v>2.24</v>
      </c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71"/>
    </row>
    <row r="24" s="34" customFormat="1" ht="22.9" customHeight="1" spans="1:43">
      <c r="A24" s="43"/>
      <c r="B24" s="68" t="s">
        <v>167</v>
      </c>
      <c r="C24" s="68" t="s">
        <v>178</v>
      </c>
      <c r="D24" s="60">
        <v>513002</v>
      </c>
      <c r="E24" s="60" t="s">
        <v>179</v>
      </c>
      <c r="F24" s="61">
        <v>2.35</v>
      </c>
      <c r="G24" s="61">
        <v>2.35</v>
      </c>
      <c r="H24" s="61">
        <v>2.35</v>
      </c>
      <c r="I24" s="61">
        <v>2.35</v>
      </c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71"/>
    </row>
    <row r="25" s="34" customFormat="1" ht="22.9" customHeight="1" spans="1:43">
      <c r="A25" s="43"/>
      <c r="B25" s="68" t="s">
        <v>167</v>
      </c>
      <c r="C25" s="68" t="s">
        <v>180</v>
      </c>
      <c r="D25" s="60">
        <v>513002</v>
      </c>
      <c r="E25" s="60" t="s">
        <v>181</v>
      </c>
      <c r="F25" s="61">
        <v>1.62</v>
      </c>
      <c r="G25" s="61">
        <v>1.62</v>
      </c>
      <c r="H25" s="61">
        <v>1.62</v>
      </c>
      <c r="I25" s="61">
        <v>1.62</v>
      </c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71"/>
    </row>
    <row r="26" s="34" customFormat="1" ht="22.9" customHeight="1" spans="1:43">
      <c r="A26" s="43"/>
      <c r="B26" s="68" t="s">
        <v>167</v>
      </c>
      <c r="C26" s="68" t="s">
        <v>165</v>
      </c>
      <c r="D26" s="60">
        <v>513002</v>
      </c>
      <c r="E26" s="60" t="s">
        <v>182</v>
      </c>
      <c r="F26" s="61">
        <v>4.98</v>
      </c>
      <c r="G26" s="61">
        <v>4.98</v>
      </c>
      <c r="H26" s="61">
        <v>4.98</v>
      </c>
      <c r="I26" s="61">
        <v>4.98</v>
      </c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71"/>
    </row>
    <row r="27" s="34" customFormat="1" ht="22.9" customHeight="1" spans="1:43">
      <c r="A27" s="43"/>
      <c r="B27" s="68" t="s">
        <v>183</v>
      </c>
      <c r="C27" s="68" t="s">
        <v>85</v>
      </c>
      <c r="D27" s="60">
        <v>513002</v>
      </c>
      <c r="E27" s="60" t="s">
        <v>184</v>
      </c>
      <c r="F27" s="61">
        <v>25.14</v>
      </c>
      <c r="G27" s="61">
        <v>25.14</v>
      </c>
      <c r="H27" s="61">
        <v>25.14</v>
      </c>
      <c r="I27" s="61">
        <v>25.14</v>
      </c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71"/>
    </row>
    <row r="28" s="34" customFormat="1" ht="22.9" customHeight="1" spans="1:43">
      <c r="A28" s="43"/>
      <c r="B28" s="68" t="s">
        <v>183</v>
      </c>
      <c r="C28" s="68" t="s">
        <v>84</v>
      </c>
      <c r="D28" s="60">
        <v>513002</v>
      </c>
      <c r="E28" s="60" t="s">
        <v>185</v>
      </c>
      <c r="F28" s="61">
        <v>1</v>
      </c>
      <c r="G28" s="61">
        <v>1</v>
      </c>
      <c r="H28" s="61">
        <v>1</v>
      </c>
      <c r="I28" s="61">
        <v>1</v>
      </c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71"/>
    </row>
    <row r="29" s="34" customFormat="1" ht="22.9" customHeight="1" spans="1:43">
      <c r="A29" s="43"/>
      <c r="B29" s="68" t="s">
        <v>183</v>
      </c>
      <c r="C29" s="68" t="s">
        <v>155</v>
      </c>
      <c r="D29" s="60">
        <v>513002</v>
      </c>
      <c r="E29" s="60" t="s">
        <v>186</v>
      </c>
      <c r="F29" s="61">
        <v>1.44</v>
      </c>
      <c r="G29" s="61">
        <v>1.44</v>
      </c>
      <c r="H29" s="61">
        <v>1.44</v>
      </c>
      <c r="I29" s="61">
        <v>1.44</v>
      </c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71"/>
    </row>
    <row r="30" ht="9.75" customHeight="1" spans="1:43">
      <c r="A30" s="50"/>
      <c r="B30" s="50"/>
      <c r="C30" s="50"/>
      <c r="D30" s="7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74"/>
    </row>
  </sheetData>
  <mergeCells count="25">
    <mergeCell ref="B2:AP2"/>
    <mergeCell ref="B3:E3"/>
    <mergeCell ref="AO3:AP3"/>
    <mergeCell ref="B4:E4"/>
    <mergeCell ref="G4:P4"/>
    <mergeCell ref="Q4:Z4"/>
    <mergeCell ref="AA4:AP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AN5:AP5"/>
    <mergeCell ref="D5:D6"/>
    <mergeCell ref="E5:E6"/>
    <mergeCell ref="F4:F6"/>
    <mergeCell ref="G5:G6"/>
    <mergeCell ref="Q5:Q6"/>
    <mergeCell ref="AA5:AA6"/>
  </mergeCells>
  <pageMargins left="0.75" right="0.75" top="0.270000010728836" bottom="0.270000010728836" header="0" footer="0"/>
  <pageSetup paperSize="8" scale="40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/>
  <dimension ref="A1:DE13"/>
  <sheetViews>
    <sheetView workbookViewId="0">
      <pane ySplit="6" topLeftCell="A7" activePane="bottomLeft" state="frozen"/>
      <selection/>
      <selection pane="bottomLeft" activeCell="L7" sqref="L7"/>
    </sheetView>
  </sheetViews>
  <sheetFormatPr defaultColWidth="10" defaultRowHeight="13.5"/>
  <cols>
    <col min="1" max="1" width="1.5" style="34" customWidth="1"/>
    <col min="2" max="4" width="6.125" style="34" customWidth="1"/>
    <col min="5" max="5" width="41" style="34" customWidth="1"/>
    <col min="6" max="108" width="16.375" style="34" customWidth="1"/>
    <col min="109" max="109" width="1.5" style="34" customWidth="1"/>
    <col min="110" max="111" width="9.75" style="34" customWidth="1"/>
    <col min="112" max="16384" width="10" style="34"/>
  </cols>
  <sheetData>
    <row r="1" ht="16.35" customHeight="1" spans="1:109">
      <c r="A1" s="35"/>
      <c r="B1" s="59" t="s">
        <v>187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E1" s="43"/>
    </row>
    <row r="2" ht="22.9" customHeight="1" spans="1:109">
      <c r="A2" s="35"/>
      <c r="B2" s="40" t="s">
        <v>188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3" t="s">
        <v>4</v>
      </c>
    </row>
    <row r="3" ht="19.5" customHeight="1" spans="1:109">
      <c r="A3" s="41"/>
      <c r="B3" s="42" t="s">
        <v>6</v>
      </c>
      <c r="C3" s="42"/>
      <c r="D3" s="42"/>
      <c r="E3" s="42"/>
      <c r="F3" s="41"/>
      <c r="G3" s="65" t="s">
        <v>7</v>
      </c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53"/>
    </row>
    <row r="4" ht="24.4" customHeight="1" spans="1:109">
      <c r="A4" s="38"/>
      <c r="B4" s="44" t="s">
        <v>10</v>
      </c>
      <c r="C4" s="44"/>
      <c r="D4" s="44"/>
      <c r="E4" s="44"/>
      <c r="F4" s="44" t="s">
        <v>60</v>
      </c>
      <c r="G4" s="58" t="s">
        <v>189</v>
      </c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 t="s">
        <v>190</v>
      </c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 t="s">
        <v>191</v>
      </c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 t="s">
        <v>192</v>
      </c>
      <c r="BH4" s="58" t="s">
        <v>193</v>
      </c>
      <c r="BI4" s="58"/>
      <c r="BJ4" s="58"/>
      <c r="BK4" s="58"/>
      <c r="BL4" s="58" t="s">
        <v>194</v>
      </c>
      <c r="BM4" s="58"/>
      <c r="BN4" s="58" t="s">
        <v>195</v>
      </c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 t="s">
        <v>196</v>
      </c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 t="s">
        <v>197</v>
      </c>
      <c r="CQ4" s="58"/>
      <c r="CR4" s="58" t="s">
        <v>198</v>
      </c>
      <c r="CS4" s="58"/>
      <c r="CT4" s="58"/>
      <c r="CU4" s="58"/>
      <c r="CV4" s="58"/>
      <c r="CW4" s="58" t="s">
        <v>199</v>
      </c>
      <c r="CX4" s="58"/>
      <c r="CY4" s="58"/>
      <c r="CZ4" s="58" t="s">
        <v>200</v>
      </c>
      <c r="DA4" s="58"/>
      <c r="DB4" s="58"/>
      <c r="DC4" s="58"/>
      <c r="DD4" s="58"/>
      <c r="DE4" s="38"/>
    </row>
    <row r="5" ht="24.4" customHeight="1" spans="1:109">
      <c r="A5" s="38"/>
      <c r="B5" s="44" t="s">
        <v>80</v>
      </c>
      <c r="C5" s="44"/>
      <c r="D5" s="44"/>
      <c r="E5" s="44" t="s">
        <v>201</v>
      </c>
      <c r="F5" s="44"/>
      <c r="G5" s="58" t="s">
        <v>153</v>
      </c>
      <c r="H5" s="58" t="s">
        <v>154</v>
      </c>
      <c r="I5" s="58" t="s">
        <v>202</v>
      </c>
      <c r="J5" s="58" t="s">
        <v>203</v>
      </c>
      <c r="K5" s="58" t="s">
        <v>156</v>
      </c>
      <c r="L5" s="58" t="s">
        <v>157</v>
      </c>
      <c r="M5" s="58" t="s">
        <v>204</v>
      </c>
      <c r="N5" s="58" t="s">
        <v>159</v>
      </c>
      <c r="O5" s="58" t="s">
        <v>161</v>
      </c>
      <c r="P5" s="58" t="s">
        <v>163</v>
      </c>
      <c r="Q5" s="58" t="s">
        <v>99</v>
      </c>
      <c r="R5" s="58" t="s">
        <v>205</v>
      </c>
      <c r="S5" s="58" t="s">
        <v>166</v>
      </c>
      <c r="T5" s="58" t="s">
        <v>168</v>
      </c>
      <c r="U5" s="58" t="s">
        <v>206</v>
      </c>
      <c r="V5" s="58" t="s">
        <v>207</v>
      </c>
      <c r="W5" s="58" t="s">
        <v>208</v>
      </c>
      <c r="X5" s="58" t="s">
        <v>169</v>
      </c>
      <c r="Y5" s="58" t="s">
        <v>171</v>
      </c>
      <c r="Z5" s="58" t="s">
        <v>172</v>
      </c>
      <c r="AA5" s="58" t="s">
        <v>209</v>
      </c>
      <c r="AB5" s="58" t="s">
        <v>210</v>
      </c>
      <c r="AC5" s="58" t="s">
        <v>173</v>
      </c>
      <c r="AD5" s="58" t="s">
        <v>211</v>
      </c>
      <c r="AE5" s="58" t="s">
        <v>212</v>
      </c>
      <c r="AF5" s="58" t="s">
        <v>213</v>
      </c>
      <c r="AG5" s="58" t="s">
        <v>214</v>
      </c>
      <c r="AH5" s="58" t="s">
        <v>215</v>
      </c>
      <c r="AI5" s="58" t="s">
        <v>175</v>
      </c>
      <c r="AJ5" s="58" t="s">
        <v>216</v>
      </c>
      <c r="AK5" s="58" t="s">
        <v>217</v>
      </c>
      <c r="AL5" s="58" t="s">
        <v>218</v>
      </c>
      <c r="AM5" s="58" t="s">
        <v>219</v>
      </c>
      <c r="AN5" s="58" t="s">
        <v>220</v>
      </c>
      <c r="AO5" s="58" t="s">
        <v>177</v>
      </c>
      <c r="AP5" s="58" t="s">
        <v>179</v>
      </c>
      <c r="AQ5" s="58" t="s">
        <v>181</v>
      </c>
      <c r="AR5" s="58" t="s">
        <v>221</v>
      </c>
      <c r="AS5" s="58" t="s">
        <v>222</v>
      </c>
      <c r="AT5" s="58" t="s">
        <v>223</v>
      </c>
      <c r="AU5" s="58" t="s">
        <v>224</v>
      </c>
      <c r="AV5" s="58" t="s">
        <v>184</v>
      </c>
      <c r="AW5" s="58" t="s">
        <v>225</v>
      </c>
      <c r="AX5" s="58" t="s">
        <v>226</v>
      </c>
      <c r="AY5" s="58" t="s">
        <v>185</v>
      </c>
      <c r="AZ5" s="58" t="s">
        <v>227</v>
      </c>
      <c r="BA5" s="58" t="s">
        <v>186</v>
      </c>
      <c r="BB5" s="58" t="s">
        <v>228</v>
      </c>
      <c r="BC5" s="58" t="s">
        <v>229</v>
      </c>
      <c r="BD5" s="58" t="s">
        <v>230</v>
      </c>
      <c r="BE5" s="58" t="s">
        <v>231</v>
      </c>
      <c r="BF5" s="58" t="s">
        <v>232</v>
      </c>
      <c r="BG5" s="58" t="s">
        <v>233</v>
      </c>
      <c r="BH5" s="58" t="s">
        <v>234</v>
      </c>
      <c r="BI5" s="58" t="s">
        <v>235</v>
      </c>
      <c r="BJ5" s="58" t="s">
        <v>236</v>
      </c>
      <c r="BK5" s="58" t="s">
        <v>237</v>
      </c>
      <c r="BL5" s="58" t="s">
        <v>238</v>
      </c>
      <c r="BM5" s="58" t="s">
        <v>239</v>
      </c>
      <c r="BN5" s="58" t="s">
        <v>240</v>
      </c>
      <c r="BO5" s="58" t="s">
        <v>241</v>
      </c>
      <c r="BP5" s="58" t="s">
        <v>242</v>
      </c>
      <c r="BQ5" s="58" t="s">
        <v>243</v>
      </c>
      <c r="BR5" s="58" t="s">
        <v>244</v>
      </c>
      <c r="BS5" s="58" t="s">
        <v>245</v>
      </c>
      <c r="BT5" s="58" t="s">
        <v>246</v>
      </c>
      <c r="BU5" s="58" t="s">
        <v>247</v>
      </c>
      <c r="BV5" s="58" t="s">
        <v>248</v>
      </c>
      <c r="BW5" s="58" t="s">
        <v>249</v>
      </c>
      <c r="BX5" s="58" t="s">
        <v>250</v>
      </c>
      <c r="BY5" s="58" t="s">
        <v>251</v>
      </c>
      <c r="BZ5" s="58" t="s">
        <v>240</v>
      </c>
      <c r="CA5" s="58" t="s">
        <v>241</v>
      </c>
      <c r="CB5" s="58" t="s">
        <v>242</v>
      </c>
      <c r="CC5" s="58" t="s">
        <v>243</v>
      </c>
      <c r="CD5" s="58" t="s">
        <v>244</v>
      </c>
      <c r="CE5" s="58" t="s">
        <v>245</v>
      </c>
      <c r="CF5" s="58" t="s">
        <v>246</v>
      </c>
      <c r="CG5" s="58" t="s">
        <v>252</v>
      </c>
      <c r="CH5" s="58" t="s">
        <v>253</v>
      </c>
      <c r="CI5" s="58" t="s">
        <v>254</v>
      </c>
      <c r="CJ5" s="58" t="s">
        <v>255</v>
      </c>
      <c r="CK5" s="58" t="s">
        <v>247</v>
      </c>
      <c r="CL5" s="58" t="s">
        <v>248</v>
      </c>
      <c r="CM5" s="58" t="s">
        <v>249</v>
      </c>
      <c r="CN5" s="58" t="s">
        <v>250</v>
      </c>
      <c r="CO5" s="58" t="s">
        <v>256</v>
      </c>
      <c r="CP5" s="58" t="s">
        <v>257</v>
      </c>
      <c r="CQ5" s="58" t="s">
        <v>258</v>
      </c>
      <c r="CR5" s="58" t="s">
        <v>257</v>
      </c>
      <c r="CS5" s="58" t="s">
        <v>259</v>
      </c>
      <c r="CT5" s="58" t="s">
        <v>260</v>
      </c>
      <c r="CU5" s="58" t="s">
        <v>261</v>
      </c>
      <c r="CV5" s="58" t="s">
        <v>258</v>
      </c>
      <c r="CW5" s="58" t="s">
        <v>262</v>
      </c>
      <c r="CX5" s="58" t="s">
        <v>263</v>
      </c>
      <c r="CY5" s="58" t="s">
        <v>264</v>
      </c>
      <c r="CZ5" s="58" t="s">
        <v>265</v>
      </c>
      <c r="DA5" s="58" t="s">
        <v>266</v>
      </c>
      <c r="DB5" s="58" t="s">
        <v>267</v>
      </c>
      <c r="DC5" s="58" t="s">
        <v>268</v>
      </c>
      <c r="DD5" s="58" t="s">
        <v>200</v>
      </c>
      <c r="DE5" s="38"/>
    </row>
    <row r="6" ht="24.4" customHeight="1" spans="1:109">
      <c r="A6" s="45"/>
      <c r="B6" s="44" t="s">
        <v>81</v>
      </c>
      <c r="C6" s="44" t="s">
        <v>82</v>
      </c>
      <c r="D6" s="44" t="s">
        <v>83</v>
      </c>
      <c r="E6" s="44"/>
      <c r="F6" s="44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5"/>
    </row>
    <row r="7" ht="22.9" customHeight="1" spans="1:109">
      <c r="A7" s="46"/>
      <c r="B7" s="44"/>
      <c r="C7" s="44"/>
      <c r="D7" s="44"/>
      <c r="E7" s="44" t="s">
        <v>73</v>
      </c>
      <c r="F7" s="67">
        <v>216.44</v>
      </c>
      <c r="G7" s="67">
        <v>37.21</v>
      </c>
      <c r="H7" s="67">
        <v>4.99</v>
      </c>
      <c r="I7" s="67"/>
      <c r="J7" s="67"/>
      <c r="K7" s="67">
        <v>69.75</v>
      </c>
      <c r="L7" s="67">
        <v>12.12</v>
      </c>
      <c r="M7" s="67"/>
      <c r="N7" s="67">
        <v>9.82</v>
      </c>
      <c r="O7" s="67">
        <v>11.64</v>
      </c>
      <c r="P7" s="67">
        <v>1.57</v>
      </c>
      <c r="Q7" s="67">
        <v>15.94</v>
      </c>
      <c r="R7" s="67"/>
      <c r="S7" s="67">
        <v>5.2</v>
      </c>
      <c r="T7" s="67">
        <v>1.53</v>
      </c>
      <c r="U7" s="67"/>
      <c r="V7" s="67"/>
      <c r="W7" s="67"/>
      <c r="X7" s="67">
        <v>0.31</v>
      </c>
      <c r="Y7" s="67">
        <v>0.77</v>
      </c>
      <c r="Z7" s="67">
        <v>0.39</v>
      </c>
      <c r="AA7" s="67"/>
      <c r="AB7" s="67"/>
      <c r="AC7" s="67">
        <v>6.12</v>
      </c>
      <c r="AD7" s="67"/>
      <c r="AE7" s="67"/>
      <c r="AF7" s="67"/>
      <c r="AG7" s="67"/>
      <c r="AH7" s="67"/>
      <c r="AI7" s="67">
        <v>0.32</v>
      </c>
      <c r="AJ7" s="67"/>
      <c r="AK7" s="67"/>
      <c r="AL7" s="67"/>
      <c r="AM7" s="67"/>
      <c r="AN7" s="67"/>
      <c r="AO7" s="67">
        <v>2.24</v>
      </c>
      <c r="AP7" s="67">
        <v>2.35</v>
      </c>
      <c r="AQ7" s="67">
        <v>1.62</v>
      </c>
      <c r="AR7" s="67"/>
      <c r="AS7" s="67"/>
      <c r="AT7" s="67">
        <v>4.98</v>
      </c>
      <c r="AU7" s="67"/>
      <c r="AV7" s="67">
        <v>25.14</v>
      </c>
      <c r="AW7" s="67"/>
      <c r="AX7" s="67"/>
      <c r="AY7" s="67">
        <v>1</v>
      </c>
      <c r="AZ7" s="67"/>
      <c r="BA7" s="67">
        <v>1.44</v>
      </c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56"/>
    </row>
    <row r="8" ht="22.9" customHeight="1" spans="1:109">
      <c r="A8" s="45"/>
      <c r="B8" s="68">
        <v>208</v>
      </c>
      <c r="C8" s="68" t="s">
        <v>269</v>
      </c>
      <c r="D8" s="68" t="s">
        <v>97</v>
      </c>
      <c r="E8" s="75" t="s">
        <v>86</v>
      </c>
      <c r="F8" s="76">
        <v>37.01</v>
      </c>
      <c r="G8" s="76"/>
      <c r="H8" s="76"/>
      <c r="I8" s="76"/>
      <c r="J8" s="76"/>
      <c r="K8" s="76"/>
      <c r="L8" s="76"/>
      <c r="M8" s="76"/>
      <c r="N8" s="76"/>
      <c r="O8" s="76">
        <v>5.73</v>
      </c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>
        <v>1.23</v>
      </c>
      <c r="AQ8" s="76"/>
      <c r="AR8" s="76"/>
      <c r="AS8" s="76"/>
      <c r="AT8" s="76">
        <v>3.47</v>
      </c>
      <c r="AU8" s="76"/>
      <c r="AV8" s="76">
        <v>25.14</v>
      </c>
      <c r="AW8" s="76"/>
      <c r="AX8" s="76"/>
      <c r="AY8" s="76"/>
      <c r="AZ8" s="76"/>
      <c r="BA8" s="76">
        <v>1.44</v>
      </c>
      <c r="BB8" s="76"/>
      <c r="BC8" s="76"/>
      <c r="BD8" s="76"/>
      <c r="BE8" s="76"/>
      <c r="BF8" s="76"/>
      <c r="BG8" s="61"/>
      <c r="BH8" s="76"/>
      <c r="BI8" s="78"/>
      <c r="BJ8" s="78"/>
      <c r="BK8" s="78"/>
      <c r="BL8" s="49"/>
      <c r="BM8" s="49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9"/>
      <c r="DA8" s="79"/>
      <c r="DB8" s="79"/>
      <c r="DC8" s="79"/>
      <c r="DD8" s="79"/>
      <c r="DE8" s="54"/>
    </row>
    <row r="9" s="34" customFormat="1" ht="22.9" customHeight="1" spans="1:109">
      <c r="A9" s="45"/>
      <c r="B9" s="68" t="s">
        <v>92</v>
      </c>
      <c r="C9" s="68" t="s">
        <v>84</v>
      </c>
      <c r="D9" s="68" t="s">
        <v>84</v>
      </c>
      <c r="E9" s="75" t="s">
        <v>88</v>
      </c>
      <c r="F9" s="76">
        <v>12.12</v>
      </c>
      <c r="G9" s="76"/>
      <c r="H9" s="76"/>
      <c r="I9" s="76"/>
      <c r="J9" s="76"/>
      <c r="K9" s="76"/>
      <c r="L9" s="76">
        <v>12.12</v>
      </c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61"/>
      <c r="BH9" s="76"/>
      <c r="BI9" s="78"/>
      <c r="BJ9" s="78"/>
      <c r="BK9" s="78"/>
      <c r="BL9" s="49"/>
      <c r="BM9" s="49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9"/>
      <c r="DA9" s="79"/>
      <c r="DB9" s="79"/>
      <c r="DC9" s="79"/>
      <c r="DD9" s="79"/>
      <c r="DE9" s="54"/>
    </row>
    <row r="10" s="34" customFormat="1" ht="22.9" customHeight="1" spans="1:109">
      <c r="A10" s="45"/>
      <c r="B10" s="68" t="s">
        <v>92</v>
      </c>
      <c r="C10" s="68" t="s">
        <v>89</v>
      </c>
      <c r="D10" s="68" t="s">
        <v>90</v>
      </c>
      <c r="E10" s="75" t="s">
        <v>91</v>
      </c>
      <c r="F10" s="76">
        <v>1</v>
      </c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>
        <v>1</v>
      </c>
      <c r="AZ10" s="76"/>
      <c r="BA10" s="76"/>
      <c r="BB10" s="76"/>
      <c r="BC10" s="76"/>
      <c r="BD10" s="76"/>
      <c r="BE10" s="76"/>
      <c r="BF10" s="76"/>
      <c r="BG10" s="61"/>
      <c r="BH10" s="76"/>
      <c r="BI10" s="78"/>
      <c r="BJ10" s="78"/>
      <c r="BK10" s="78"/>
      <c r="BL10" s="49"/>
      <c r="BM10" s="49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9"/>
      <c r="DA10" s="79"/>
      <c r="DB10" s="79"/>
      <c r="DC10" s="79"/>
      <c r="DD10" s="79"/>
      <c r="DE10" s="54"/>
    </row>
    <row r="11" s="34" customFormat="1" ht="22.9" customHeight="1" spans="1:109">
      <c r="A11" s="45"/>
      <c r="B11" s="68" t="s">
        <v>92</v>
      </c>
      <c r="C11" s="68" t="s">
        <v>270</v>
      </c>
      <c r="D11" s="68" t="s">
        <v>271</v>
      </c>
      <c r="E11" s="75" t="s">
        <v>95</v>
      </c>
      <c r="F11" s="76">
        <v>150.38</v>
      </c>
      <c r="G11" s="76">
        <v>37.21</v>
      </c>
      <c r="H11" s="76">
        <v>4.99</v>
      </c>
      <c r="I11" s="76"/>
      <c r="J11" s="76"/>
      <c r="K11" s="76">
        <v>69.75</v>
      </c>
      <c r="L11" s="76"/>
      <c r="M11" s="76"/>
      <c r="N11" s="76">
        <v>9.82</v>
      </c>
      <c r="O11" s="76">
        <v>5.91</v>
      </c>
      <c r="P11" s="76">
        <v>1.57</v>
      </c>
      <c r="Q11" s="76"/>
      <c r="R11" s="76"/>
      <c r="S11" s="76">
        <v>5.2</v>
      </c>
      <c r="T11" s="76">
        <v>1.53</v>
      </c>
      <c r="U11" s="76"/>
      <c r="V11" s="76"/>
      <c r="W11" s="76"/>
      <c r="X11" s="76">
        <v>0.31</v>
      </c>
      <c r="Y11" s="76">
        <v>0.77</v>
      </c>
      <c r="Z11" s="76">
        <v>0.39</v>
      </c>
      <c r="AA11" s="76"/>
      <c r="AB11" s="76"/>
      <c r="AC11" s="76">
        <v>6.12</v>
      </c>
      <c r="AD11" s="76"/>
      <c r="AE11" s="76"/>
      <c r="AF11" s="76"/>
      <c r="AG11" s="76"/>
      <c r="AH11" s="76"/>
      <c r="AI11" s="76">
        <v>0.32</v>
      </c>
      <c r="AJ11" s="76"/>
      <c r="AK11" s="76"/>
      <c r="AL11" s="76"/>
      <c r="AM11" s="76"/>
      <c r="AN11" s="76"/>
      <c r="AO11" s="76">
        <v>2.24</v>
      </c>
      <c r="AP11" s="76">
        <v>1.12</v>
      </c>
      <c r="AQ11" s="76">
        <v>1.62</v>
      </c>
      <c r="AR11" s="76"/>
      <c r="AS11" s="76"/>
      <c r="AT11" s="76">
        <v>1.51</v>
      </c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61"/>
      <c r="BH11" s="76"/>
      <c r="BI11" s="78"/>
      <c r="BJ11" s="78"/>
      <c r="BK11" s="78"/>
      <c r="BL11" s="49"/>
      <c r="BM11" s="49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9"/>
      <c r="DA11" s="79"/>
      <c r="DB11" s="79"/>
      <c r="DC11" s="79"/>
      <c r="DD11" s="79"/>
      <c r="DE11" s="54"/>
    </row>
    <row r="12" ht="22.9" customHeight="1" spans="1:109">
      <c r="A12" s="45"/>
      <c r="B12" s="68">
        <v>221</v>
      </c>
      <c r="C12" s="68" t="s">
        <v>97</v>
      </c>
      <c r="D12" s="68" t="s">
        <v>98</v>
      </c>
      <c r="E12" s="60" t="s">
        <v>99</v>
      </c>
      <c r="F12" s="61">
        <v>15.94</v>
      </c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>
        <v>15.94</v>
      </c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54"/>
    </row>
    <row r="13" ht="9.75" customHeight="1" spans="1:109">
      <c r="A13" s="50"/>
      <c r="B13" s="51"/>
      <c r="C13" s="51"/>
      <c r="D13" s="51"/>
      <c r="E13" s="50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50"/>
      <c r="DA13" s="50"/>
      <c r="DB13" s="50"/>
      <c r="DC13" s="50"/>
      <c r="DD13" s="50"/>
      <c r="DE13" s="57"/>
    </row>
  </sheetData>
  <mergeCells count="120">
    <mergeCell ref="B2:DD2"/>
    <mergeCell ref="B3:E3"/>
    <mergeCell ref="G3:DD3"/>
    <mergeCell ref="B4:E4"/>
    <mergeCell ref="G4:S4"/>
    <mergeCell ref="T4:AT4"/>
    <mergeCell ref="AU4:BF4"/>
    <mergeCell ref="BH4:BK4"/>
    <mergeCell ref="BL4:BM4"/>
    <mergeCell ref="BN4:BY4"/>
    <mergeCell ref="BZ4:CO4"/>
    <mergeCell ref="CP4:CQ4"/>
    <mergeCell ref="CR4:CV4"/>
    <mergeCell ref="CW4:CY4"/>
    <mergeCell ref="CZ4:DD4"/>
    <mergeCell ref="B5:D5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</mergeCells>
  <printOptions horizontalCentered="1"/>
  <pageMargins left="0.751388888888889" right="0.751388888888889" top="0.271527777777778" bottom="0.271527777777778" header="0" footer="0"/>
  <pageSetup paperSize="8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>
    <pageSetUpPr fitToPage="1"/>
  </sheetPr>
  <dimension ref="A1:I30"/>
  <sheetViews>
    <sheetView workbookViewId="0">
      <pane ySplit="6" topLeftCell="A17" activePane="bottomLeft" state="frozen"/>
      <selection/>
      <selection pane="bottomLeft" activeCell="A8" sqref="$A8:$XFD29"/>
    </sheetView>
  </sheetViews>
  <sheetFormatPr defaultColWidth="10" defaultRowHeight="13.5"/>
  <cols>
    <col min="1" max="1" width="1.5" style="34" customWidth="1"/>
    <col min="2" max="3" width="6.125" style="34" customWidth="1"/>
    <col min="4" max="4" width="16.375" style="34" customWidth="1"/>
    <col min="5" max="5" width="41" style="34" customWidth="1"/>
    <col min="6" max="8" width="16.375" style="34" customWidth="1"/>
    <col min="9" max="9" width="1.5" style="34" customWidth="1"/>
    <col min="10" max="10" width="9.75" style="34" customWidth="1"/>
    <col min="11" max="16384" width="10" style="34"/>
  </cols>
  <sheetData>
    <row r="1" ht="16.35" customHeight="1" spans="1:9">
      <c r="A1" s="37"/>
      <c r="B1" s="63" t="s">
        <v>272</v>
      </c>
      <c r="C1" s="37"/>
      <c r="D1" s="64"/>
      <c r="E1" s="64"/>
      <c r="F1" s="35"/>
      <c r="G1" s="35"/>
      <c r="I1" s="71"/>
    </row>
    <row r="2" ht="22.9" customHeight="1" spans="1:9">
      <c r="A2" s="35"/>
      <c r="B2" s="40" t="s">
        <v>273</v>
      </c>
      <c r="C2" s="40"/>
      <c r="D2" s="40"/>
      <c r="E2" s="40"/>
      <c r="F2" s="40"/>
      <c r="G2" s="40"/>
      <c r="H2" s="40"/>
      <c r="I2" s="71"/>
    </row>
    <row r="3" ht="19.5" customHeight="1" spans="1:9">
      <c r="A3" s="41"/>
      <c r="B3" s="42" t="s">
        <v>6</v>
      </c>
      <c r="C3" s="42"/>
      <c r="D3" s="42"/>
      <c r="E3" s="42"/>
      <c r="G3" s="41"/>
      <c r="H3" s="65" t="s">
        <v>7</v>
      </c>
      <c r="I3" s="72"/>
    </row>
    <row r="4" s="62" customFormat="1" ht="24.4" customHeight="1" spans="1:9">
      <c r="A4" s="66"/>
      <c r="B4" s="44" t="s">
        <v>10</v>
      </c>
      <c r="C4" s="44"/>
      <c r="D4" s="44"/>
      <c r="E4" s="44"/>
      <c r="F4" s="44" t="s">
        <v>76</v>
      </c>
      <c r="G4" s="44"/>
      <c r="H4" s="44"/>
      <c r="I4" s="73"/>
    </row>
    <row r="5" s="62" customFormat="1" ht="24.4" customHeight="1" spans="1:9">
      <c r="A5" s="66"/>
      <c r="B5" s="44" t="s">
        <v>80</v>
      </c>
      <c r="C5" s="44"/>
      <c r="D5" s="44" t="s">
        <v>71</v>
      </c>
      <c r="E5" s="44" t="s">
        <v>72</v>
      </c>
      <c r="F5" s="44" t="s">
        <v>60</v>
      </c>
      <c r="G5" s="44" t="s">
        <v>274</v>
      </c>
      <c r="H5" s="44" t="s">
        <v>275</v>
      </c>
      <c r="I5" s="73"/>
    </row>
    <row r="6" s="62" customFormat="1" ht="24.4" customHeight="1" spans="1:9">
      <c r="A6" s="38"/>
      <c r="B6" s="44" t="s">
        <v>81</v>
      </c>
      <c r="C6" s="44" t="s">
        <v>82</v>
      </c>
      <c r="D6" s="44"/>
      <c r="E6" s="44"/>
      <c r="F6" s="44"/>
      <c r="G6" s="44"/>
      <c r="H6" s="44"/>
      <c r="I6" s="73"/>
    </row>
    <row r="7" s="62" customFormat="1" ht="22.9" customHeight="1" spans="1:9">
      <c r="A7" s="66"/>
      <c r="B7" s="44"/>
      <c r="C7" s="44"/>
      <c r="D7" s="44"/>
      <c r="E7" s="44" t="s">
        <v>73</v>
      </c>
      <c r="F7" s="67">
        <v>216.44</v>
      </c>
      <c r="G7" s="67">
        <v>195.82</v>
      </c>
      <c r="H7" s="67">
        <v>20.63</v>
      </c>
      <c r="I7" s="73"/>
    </row>
    <row r="8" s="62" customFormat="1" ht="22.9" customHeight="1" spans="1:9">
      <c r="A8" s="66"/>
      <c r="B8" s="68" t="s">
        <v>276</v>
      </c>
      <c r="C8" s="68" t="s">
        <v>98</v>
      </c>
      <c r="D8" s="60">
        <v>513002</v>
      </c>
      <c r="E8" s="69" t="s">
        <v>189</v>
      </c>
      <c r="F8" s="61">
        <v>37.21</v>
      </c>
      <c r="G8" s="61">
        <v>37.21</v>
      </c>
      <c r="H8" s="61"/>
      <c r="I8" s="73"/>
    </row>
    <row r="9" s="62" customFormat="1" ht="22.9" customHeight="1" spans="1:9">
      <c r="A9" s="66"/>
      <c r="B9" s="68" t="s">
        <v>276</v>
      </c>
      <c r="C9" s="68" t="s">
        <v>98</v>
      </c>
      <c r="D9" s="60">
        <v>513002</v>
      </c>
      <c r="E9" s="69" t="s">
        <v>189</v>
      </c>
      <c r="F9" s="61">
        <v>4.99</v>
      </c>
      <c r="G9" s="61">
        <v>4.99</v>
      </c>
      <c r="H9" s="61"/>
      <c r="I9" s="73"/>
    </row>
    <row r="10" s="62" customFormat="1" ht="22.9" customHeight="1" spans="1:9">
      <c r="A10" s="66"/>
      <c r="B10" s="68" t="s">
        <v>276</v>
      </c>
      <c r="C10" s="68" t="s">
        <v>98</v>
      </c>
      <c r="D10" s="60">
        <v>513002</v>
      </c>
      <c r="E10" s="69" t="s">
        <v>189</v>
      </c>
      <c r="F10" s="61">
        <v>69.75</v>
      </c>
      <c r="G10" s="61">
        <v>69.75</v>
      </c>
      <c r="H10" s="61"/>
      <c r="I10" s="73"/>
    </row>
    <row r="11" s="62" customFormat="1" ht="22.9" customHeight="1" spans="1:9">
      <c r="A11" s="66"/>
      <c r="B11" s="68" t="s">
        <v>276</v>
      </c>
      <c r="C11" s="68" t="s">
        <v>98</v>
      </c>
      <c r="D11" s="60">
        <v>513002</v>
      </c>
      <c r="E11" s="69" t="s">
        <v>189</v>
      </c>
      <c r="F11" s="61">
        <v>12.12</v>
      </c>
      <c r="G11" s="61">
        <v>12.12</v>
      </c>
      <c r="H11" s="61"/>
      <c r="I11" s="73"/>
    </row>
    <row r="12" s="62" customFormat="1" ht="22.9" customHeight="1" spans="1:9">
      <c r="A12" s="66"/>
      <c r="B12" s="68" t="s">
        <v>276</v>
      </c>
      <c r="C12" s="68" t="s">
        <v>98</v>
      </c>
      <c r="D12" s="60">
        <v>513002</v>
      </c>
      <c r="E12" s="69" t="s">
        <v>189</v>
      </c>
      <c r="F12" s="61">
        <v>9.82</v>
      </c>
      <c r="G12" s="61">
        <v>9.82</v>
      </c>
      <c r="H12" s="61"/>
      <c r="I12" s="73"/>
    </row>
    <row r="13" s="62" customFormat="1" ht="22.9" customHeight="1" spans="1:9">
      <c r="A13" s="66"/>
      <c r="B13" s="68" t="s">
        <v>276</v>
      </c>
      <c r="C13" s="68" t="s">
        <v>98</v>
      </c>
      <c r="D13" s="60">
        <v>513002</v>
      </c>
      <c r="E13" s="69" t="s">
        <v>189</v>
      </c>
      <c r="F13" s="61">
        <v>11.64</v>
      </c>
      <c r="G13" s="61">
        <v>11.64</v>
      </c>
      <c r="H13" s="61"/>
      <c r="I13" s="73"/>
    </row>
    <row r="14" s="62" customFormat="1" ht="22.9" customHeight="1" spans="1:9">
      <c r="A14" s="66"/>
      <c r="B14" s="68" t="s">
        <v>276</v>
      </c>
      <c r="C14" s="68" t="s">
        <v>98</v>
      </c>
      <c r="D14" s="60">
        <v>513002</v>
      </c>
      <c r="E14" s="69" t="s">
        <v>189</v>
      </c>
      <c r="F14" s="61">
        <v>1.57</v>
      </c>
      <c r="G14" s="61">
        <v>1.57</v>
      </c>
      <c r="H14" s="61"/>
      <c r="I14" s="73"/>
    </row>
    <row r="15" s="62" customFormat="1" ht="22.9" customHeight="1" spans="1:9">
      <c r="A15" s="66"/>
      <c r="B15" s="68" t="s">
        <v>276</v>
      </c>
      <c r="C15" s="68" t="s">
        <v>98</v>
      </c>
      <c r="D15" s="60">
        <v>513002</v>
      </c>
      <c r="E15" s="69" t="s">
        <v>189</v>
      </c>
      <c r="F15" s="61">
        <v>15.94</v>
      </c>
      <c r="G15" s="61">
        <v>15.94</v>
      </c>
      <c r="H15" s="61"/>
      <c r="I15" s="73"/>
    </row>
    <row r="16" s="62" customFormat="1" ht="22.9" customHeight="1" spans="1:9">
      <c r="A16" s="66"/>
      <c r="B16" s="68" t="s">
        <v>276</v>
      </c>
      <c r="C16" s="68" t="s">
        <v>98</v>
      </c>
      <c r="D16" s="60">
        <v>513002</v>
      </c>
      <c r="E16" s="69" t="s">
        <v>189</v>
      </c>
      <c r="F16" s="61">
        <v>5.2</v>
      </c>
      <c r="G16" s="61">
        <v>5.2</v>
      </c>
      <c r="H16" s="61"/>
      <c r="I16" s="73"/>
    </row>
    <row r="17" s="62" customFormat="1" ht="22.9" customHeight="1" spans="1:9">
      <c r="A17" s="66"/>
      <c r="B17" s="68" t="s">
        <v>277</v>
      </c>
      <c r="C17" s="68" t="s">
        <v>85</v>
      </c>
      <c r="D17" s="60">
        <v>513002</v>
      </c>
      <c r="E17" s="69" t="s">
        <v>190</v>
      </c>
      <c r="F17" s="61">
        <v>1.53</v>
      </c>
      <c r="G17" s="61"/>
      <c r="H17" s="61">
        <v>1.53</v>
      </c>
      <c r="I17" s="73"/>
    </row>
    <row r="18" s="62" customFormat="1" ht="22.9" customHeight="1" spans="1:9">
      <c r="A18" s="66"/>
      <c r="B18" s="68" t="s">
        <v>277</v>
      </c>
      <c r="C18" s="68" t="s">
        <v>85</v>
      </c>
      <c r="D18" s="60">
        <v>513002</v>
      </c>
      <c r="E18" s="69" t="s">
        <v>190</v>
      </c>
      <c r="F18" s="61">
        <v>0.31</v>
      </c>
      <c r="G18" s="61"/>
      <c r="H18" s="61">
        <v>0.31</v>
      </c>
      <c r="I18" s="73"/>
    </row>
    <row r="19" s="62" customFormat="1" ht="22.9" customHeight="1" spans="1:9">
      <c r="A19" s="66"/>
      <c r="B19" s="68" t="s">
        <v>277</v>
      </c>
      <c r="C19" s="68" t="s">
        <v>85</v>
      </c>
      <c r="D19" s="60">
        <v>513002</v>
      </c>
      <c r="E19" s="69" t="s">
        <v>190</v>
      </c>
      <c r="F19" s="61">
        <v>0.77</v>
      </c>
      <c r="G19" s="61"/>
      <c r="H19" s="61">
        <v>0.77</v>
      </c>
      <c r="I19" s="73"/>
    </row>
    <row r="20" s="62" customFormat="1" ht="22.9" customHeight="1" spans="1:9">
      <c r="A20" s="66"/>
      <c r="B20" s="68" t="s">
        <v>277</v>
      </c>
      <c r="C20" s="68" t="s">
        <v>85</v>
      </c>
      <c r="D20" s="60">
        <v>513002</v>
      </c>
      <c r="E20" s="69" t="s">
        <v>190</v>
      </c>
      <c r="F20" s="61">
        <v>0.39</v>
      </c>
      <c r="G20" s="61"/>
      <c r="H20" s="61">
        <v>0.39</v>
      </c>
      <c r="I20" s="73"/>
    </row>
    <row r="21" s="62" customFormat="1" ht="22.9" customHeight="1" spans="1:9">
      <c r="A21" s="66"/>
      <c r="B21" s="68" t="s">
        <v>277</v>
      </c>
      <c r="C21" s="68" t="s">
        <v>85</v>
      </c>
      <c r="D21" s="60">
        <v>513002</v>
      </c>
      <c r="E21" s="69" t="s">
        <v>190</v>
      </c>
      <c r="F21" s="61">
        <v>6.12</v>
      </c>
      <c r="G21" s="61"/>
      <c r="H21" s="61">
        <v>6.12</v>
      </c>
      <c r="I21" s="73"/>
    </row>
    <row r="22" s="62" customFormat="1" ht="22.9" customHeight="1" spans="1:9">
      <c r="A22" s="66"/>
      <c r="B22" s="68" t="s">
        <v>277</v>
      </c>
      <c r="C22" s="68" t="s">
        <v>85</v>
      </c>
      <c r="D22" s="60">
        <v>513002</v>
      </c>
      <c r="E22" s="69" t="s">
        <v>190</v>
      </c>
      <c r="F22" s="61">
        <v>0.32</v>
      </c>
      <c r="G22" s="61"/>
      <c r="H22" s="61">
        <v>0.32</v>
      </c>
      <c r="I22" s="73"/>
    </row>
    <row r="23" s="62" customFormat="1" ht="22.9" customHeight="1" spans="1:9">
      <c r="A23" s="66"/>
      <c r="B23" s="68" t="s">
        <v>277</v>
      </c>
      <c r="C23" s="68" t="s">
        <v>85</v>
      </c>
      <c r="D23" s="60">
        <v>513002</v>
      </c>
      <c r="E23" s="69" t="s">
        <v>190</v>
      </c>
      <c r="F23" s="61">
        <v>2.24</v>
      </c>
      <c r="G23" s="61"/>
      <c r="H23" s="61">
        <v>2.24</v>
      </c>
      <c r="I23" s="73"/>
    </row>
    <row r="24" s="62" customFormat="1" ht="22.9" customHeight="1" spans="1:9">
      <c r="A24" s="66"/>
      <c r="B24" s="68" t="s">
        <v>277</v>
      </c>
      <c r="C24" s="68" t="s">
        <v>85</v>
      </c>
      <c r="D24" s="60">
        <v>513002</v>
      </c>
      <c r="E24" s="69" t="s">
        <v>190</v>
      </c>
      <c r="F24" s="61">
        <v>2.35</v>
      </c>
      <c r="G24" s="61"/>
      <c r="H24" s="61">
        <v>2.35</v>
      </c>
      <c r="I24" s="73"/>
    </row>
    <row r="25" s="62" customFormat="1" ht="22.9" customHeight="1" spans="1:9">
      <c r="A25" s="66"/>
      <c r="B25" s="68" t="s">
        <v>277</v>
      </c>
      <c r="C25" s="68" t="s">
        <v>85</v>
      </c>
      <c r="D25" s="60">
        <v>513002</v>
      </c>
      <c r="E25" s="69" t="s">
        <v>190</v>
      </c>
      <c r="F25" s="61">
        <v>1.62</v>
      </c>
      <c r="G25" s="61"/>
      <c r="H25" s="61">
        <v>1.62</v>
      </c>
      <c r="I25" s="73"/>
    </row>
    <row r="26" s="62" customFormat="1" ht="22.9" customHeight="1" spans="1:9">
      <c r="A26" s="66"/>
      <c r="B26" s="68" t="s">
        <v>277</v>
      </c>
      <c r="C26" s="68" t="s">
        <v>85</v>
      </c>
      <c r="D26" s="60">
        <v>513002</v>
      </c>
      <c r="E26" s="69" t="s">
        <v>190</v>
      </c>
      <c r="F26" s="61">
        <v>4.98</v>
      </c>
      <c r="G26" s="61"/>
      <c r="H26" s="61">
        <v>4.98</v>
      </c>
      <c r="I26" s="73"/>
    </row>
    <row r="27" s="62" customFormat="1" ht="22.9" customHeight="1" spans="1:9">
      <c r="A27" s="66"/>
      <c r="B27" s="68" t="s">
        <v>278</v>
      </c>
      <c r="C27" s="68" t="s">
        <v>269</v>
      </c>
      <c r="D27" s="60">
        <v>513002</v>
      </c>
      <c r="E27" s="69" t="s">
        <v>279</v>
      </c>
      <c r="F27" s="61">
        <v>25.14</v>
      </c>
      <c r="G27" s="61">
        <v>25.14</v>
      </c>
      <c r="H27" s="61"/>
      <c r="I27" s="73"/>
    </row>
    <row r="28" s="62" customFormat="1" ht="22.9" customHeight="1" spans="1:9">
      <c r="A28" s="66"/>
      <c r="B28" s="68" t="s">
        <v>278</v>
      </c>
      <c r="C28" s="68" t="s">
        <v>98</v>
      </c>
      <c r="D28" s="60">
        <v>513002</v>
      </c>
      <c r="E28" s="69" t="s">
        <v>280</v>
      </c>
      <c r="F28" s="61">
        <v>1</v>
      </c>
      <c r="G28" s="61">
        <v>1</v>
      </c>
      <c r="H28" s="61"/>
      <c r="I28" s="73"/>
    </row>
    <row r="29" s="62" customFormat="1" ht="22.9" customHeight="1" spans="1:9">
      <c r="A29" s="66"/>
      <c r="B29" s="68" t="s">
        <v>278</v>
      </c>
      <c r="C29" s="68" t="s">
        <v>98</v>
      </c>
      <c r="D29" s="60">
        <v>513002</v>
      </c>
      <c r="E29" s="60" t="s">
        <v>280</v>
      </c>
      <c r="F29" s="61">
        <v>1.44</v>
      </c>
      <c r="G29" s="61">
        <v>1.44</v>
      </c>
      <c r="H29" s="61"/>
      <c r="I29" s="73"/>
    </row>
    <row r="30" ht="9.75" customHeight="1" spans="1:9">
      <c r="A30" s="50"/>
      <c r="B30" s="50"/>
      <c r="C30" s="50"/>
      <c r="D30" s="70"/>
      <c r="E30" s="50"/>
      <c r="F30" s="50"/>
      <c r="G30" s="50"/>
      <c r="H30" s="50"/>
      <c r="I30" s="74"/>
    </row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751388888888889" right="0.751388888888889" top="0.271527777777778" bottom="0.271527777777778" header="0" footer="0"/>
  <pageSetup paperSize="9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>
    <pageSetUpPr fitToPage="1"/>
  </sheetPr>
  <dimension ref="A1:I9"/>
  <sheetViews>
    <sheetView workbookViewId="0">
      <pane ySplit="5" topLeftCell="A6" activePane="bottomLeft" state="frozen"/>
      <selection/>
      <selection pane="bottomLeft" activeCell="F17" sqref="F17"/>
    </sheetView>
  </sheetViews>
  <sheetFormatPr defaultColWidth="10" defaultRowHeight="13.5"/>
  <cols>
    <col min="1" max="1" width="1.5" style="34" customWidth="1"/>
    <col min="2" max="4" width="6.125" style="34" customWidth="1"/>
    <col min="5" max="5" width="13.375" style="34" customWidth="1"/>
    <col min="6" max="6" width="37.375" style="34" customWidth="1"/>
    <col min="7" max="7" width="22.375" style="34" customWidth="1"/>
    <col min="8" max="8" width="16.375" style="34" customWidth="1"/>
    <col min="9" max="9" width="1.5" style="34" customWidth="1"/>
    <col min="10" max="12" width="9.75" style="34" customWidth="1"/>
    <col min="13" max="16384" width="10" style="34"/>
  </cols>
  <sheetData>
    <row r="1" ht="16.35" customHeight="1" spans="1:9">
      <c r="A1" s="35"/>
      <c r="B1" s="59" t="s">
        <v>281</v>
      </c>
      <c r="C1" s="37"/>
      <c r="D1" s="37"/>
      <c r="E1" s="38"/>
      <c r="F1" s="38"/>
      <c r="G1" s="38"/>
      <c r="I1" s="43"/>
    </row>
    <row r="2" ht="22.9" customHeight="1" spans="1:9">
      <c r="A2" s="35"/>
      <c r="B2" s="40" t="s">
        <v>282</v>
      </c>
      <c r="C2" s="40"/>
      <c r="D2" s="40"/>
      <c r="E2" s="40"/>
      <c r="F2" s="40"/>
      <c r="G2" s="40"/>
      <c r="H2" s="40"/>
      <c r="I2" s="43" t="s">
        <v>4</v>
      </c>
    </row>
    <row r="3" ht="19.5" customHeight="1" spans="1:9">
      <c r="A3" s="41"/>
      <c r="B3" s="42" t="s">
        <v>6</v>
      </c>
      <c r="C3" s="42"/>
      <c r="D3" s="42"/>
      <c r="E3" s="42"/>
      <c r="F3" s="42"/>
      <c r="G3" s="42"/>
      <c r="H3" s="52" t="s">
        <v>7</v>
      </c>
      <c r="I3" s="53"/>
    </row>
    <row r="4" ht="24.4" customHeight="1" spans="1:9">
      <c r="A4" s="45"/>
      <c r="B4" s="44" t="s">
        <v>80</v>
      </c>
      <c r="C4" s="44"/>
      <c r="D4" s="44"/>
      <c r="E4" s="44" t="s">
        <v>71</v>
      </c>
      <c r="F4" s="44" t="s">
        <v>72</v>
      </c>
      <c r="G4" s="44" t="s">
        <v>283</v>
      </c>
      <c r="H4" s="44" t="s">
        <v>284</v>
      </c>
      <c r="I4" s="54"/>
    </row>
    <row r="5" ht="24.4" customHeight="1" spans="1:9">
      <c r="A5" s="45"/>
      <c r="B5" s="44" t="s">
        <v>81</v>
      </c>
      <c r="C5" s="44" t="s">
        <v>82</v>
      </c>
      <c r="D5" s="44" t="s">
        <v>83</v>
      </c>
      <c r="E5" s="44"/>
      <c r="F5" s="44"/>
      <c r="G5" s="44"/>
      <c r="H5" s="44"/>
      <c r="I5" s="55"/>
    </row>
    <row r="6" ht="22.9" customHeight="1" spans="1:9">
      <c r="A6" s="46"/>
      <c r="B6" s="44"/>
      <c r="C6" s="44"/>
      <c r="D6" s="44"/>
      <c r="E6" s="44"/>
      <c r="F6" s="44" t="s">
        <v>73</v>
      </c>
      <c r="G6" s="44"/>
      <c r="H6" s="47"/>
      <c r="I6" s="56"/>
    </row>
    <row r="7" ht="22.9" customHeight="1" spans="1:9">
      <c r="A7" s="45"/>
      <c r="B7" s="48"/>
      <c r="C7" s="48"/>
      <c r="D7" s="48"/>
      <c r="E7" s="48">
        <v>513002</v>
      </c>
      <c r="F7" s="48" t="s">
        <v>285</v>
      </c>
      <c r="G7" s="48"/>
      <c r="H7" s="49"/>
      <c r="I7" s="55"/>
    </row>
    <row r="8" ht="22.9" customHeight="1" spans="1:9">
      <c r="A8" s="45"/>
      <c r="B8" s="48"/>
      <c r="C8" s="48"/>
      <c r="D8" s="48"/>
      <c r="E8" s="48"/>
      <c r="F8" s="48"/>
      <c r="G8" s="48"/>
      <c r="H8" s="49"/>
      <c r="I8" s="55"/>
    </row>
    <row r="9" ht="9.75" customHeight="1" spans="1:9">
      <c r="A9" s="50"/>
      <c r="B9" s="51"/>
      <c r="C9" s="51"/>
      <c r="D9" s="51"/>
      <c r="E9" s="51"/>
      <c r="F9" s="50"/>
      <c r="G9" s="50"/>
      <c r="H9" s="50"/>
      <c r="I9" s="57"/>
    </row>
  </sheetData>
  <mergeCells count="7">
    <mergeCell ref="B2:H2"/>
    <mergeCell ref="B3:F3"/>
    <mergeCell ref="B4:D4"/>
    <mergeCell ref="E4:E5"/>
    <mergeCell ref="F4:F5"/>
    <mergeCell ref="G4:G5"/>
    <mergeCell ref="H4:H5"/>
  </mergeCells>
  <pageMargins left="0.75" right="0.75" top="0.270000010728836" bottom="0.270000010728836" header="0" footer="0"/>
  <pageSetup paperSize="9" scale="95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飞飞鱼</cp:lastModifiedBy>
  <dcterms:created xsi:type="dcterms:W3CDTF">2022-01-26T08:18:00Z</dcterms:created>
  <cp:lastPrinted>2023-07-13T09:19:00Z</cp:lastPrinted>
  <dcterms:modified xsi:type="dcterms:W3CDTF">2023-07-16T09:53:45Z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B8BEC48CBE7E4783B8E2208EFEAAD28A_12</vt:lpwstr>
  </property>
</Properties>
</file>