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2" r:id="rId14"/>
    <sheet name="6-2" sheetId="17" r:id="rId15"/>
    <sheet name="6-3" sheetId="23" r:id="rId16"/>
    <sheet name="6-4" sheetId="24" r:id="rId17"/>
    <sheet name="6-5" sheetId="25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5" hidden="1">'2-1'!$A$7:$AN$111</definedName>
    <definedName name="_xlnm.Print_Area" localSheetId="1">'1'!$B$1:$E$40</definedName>
    <definedName name="_xlnm.Print_Area" localSheetId="3">'1-2'!$B$1:$K$29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<sst xmlns="http://schemas.openxmlformats.org/spreadsheetml/2006/main" count="1278" uniqueCount="416">
  <si>
    <t>攀枝花市退役军人事务局</t>
  </si>
  <si>
    <t>2024年部门预算</t>
  </si>
  <si>
    <t xml:space="preserve">
表1</t>
  </si>
  <si>
    <t xml:space="preserve"> </t>
  </si>
  <si>
    <t>部门收支总表</t>
  </si>
  <si>
    <t>部门：攀枝花市退役军人事务局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</si>
  <si>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</si>
  <si>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</si>
  <si>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</si>
  <si>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</si>
  <si>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</si>
  <si>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</si>
  <si>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</si>
  <si>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</si>
  <si>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</si>
  <si>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</si>
  <si>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</si>
  <si>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</si>
  <si>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</si>
  <si>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</si>
  <si>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</si>
  <si>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</si>
  <si>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</si>
  <si>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</si>
  <si>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</si>
  <si>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</si>
  <si>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</si>
  <si>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</si>
  <si>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</si>
  <si>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</si>
  <si>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</si>
  <si>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</si>
  <si>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</si>
  <si>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</si>
  <si>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</si>
  <si>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</si>
  <si>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</si>
  <si>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</si>
  <si>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</si>
  <si>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</si>
  <si>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</si>
  <si>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</si>
  <si>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</si>
  <si>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</si>
  <si>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</si>
  <si>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</si>
  <si>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</si>
  <si>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</si>
  <si>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</si>
  <si>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</si>
  <si>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</si>
  <si>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</si>
  <si>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</si>
  <si>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</si>
  <si>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</si>
  <si>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</si>
  <si>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</si>
  <si>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</si>
  <si>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</si>
  <si>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</si>
  <si>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</si>
  <si>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</si>
  <si>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</si>
  <si>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</si>
  <si>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</si>
  <si>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</si>
  <si>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</si>
  <si>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</si>
  <si>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</si>
  <si>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</si>
  <si>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</si>
  <si>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</si>
  <si>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</si>
  <si>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攀枝花市退役军人事务局部门</t>
  </si>
  <si>
    <t>攀枝花市军队离退休干部休养所</t>
  </si>
  <si>
    <t>攀枝花市军供站</t>
  </si>
  <si>
    <t>攀枝花市退役军人服务中心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</si>
  <si>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</si>
  <si>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</si>
  <si>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</si>
  <si>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</si>
  <si>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</si>
  <si>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</si>
  <si>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</si>
  <si>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</si>
  <si>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</si>
  <si>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</si>
  <si>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</si>
  <si>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</si>
  <si>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</si>
  <si>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</si>
  <si>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</si>
  <si>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</si>
  <si>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09</t>
  </si>
  <si>
    <t>03</t>
  </si>
  <si>
    <t>军队移交政府离退休干部管理机构</t>
  </si>
  <si>
    <t>04</t>
  </si>
  <si>
    <t>退役士兵管理教育</t>
  </si>
  <si>
    <t>28</t>
  </si>
  <si>
    <t>21</t>
  </si>
  <si>
    <t>行政运行</t>
  </si>
  <si>
    <t>一般行政管理事务</t>
  </si>
  <si>
    <t>拥军优属</t>
  </si>
  <si>
    <t>军供保障</t>
  </si>
  <si>
    <t>50</t>
  </si>
  <si>
    <t>事业运行</t>
  </si>
  <si>
    <t>99</t>
  </si>
  <si>
    <t>其他退役军人事务管理支出</t>
  </si>
  <si>
    <t>11</t>
  </si>
  <si>
    <t>行政单位医疗</t>
  </si>
  <si>
    <t>事业单位医疗</t>
  </si>
  <si>
    <t>公务员医疗补助</t>
  </si>
  <si>
    <t>其他行政事业单位医疗支出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</si>
  <si>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</si>
  <si>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</si>
  <si>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</si>
  <si>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</si>
  <si>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</si>
  <si>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</si>
  <si>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</si>
  <si>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</si>
  <si>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</si>
  <si>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</si>
  <si>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</si>
  <si>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</si>
  <si>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</si>
  <si>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</si>
  <si>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</si>
  <si>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</si>
  <si>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</si>
  <si>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</si>
  <si>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</si>
  <si>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</si>
  <si>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</si>
  <si>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</si>
  <si>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</si>
  <si>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</si>
  <si>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</si>
  <si>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</si>
  <si>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</si>
  <si>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</si>
  <si>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</si>
  <si>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</si>
  <si>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</si>
  <si>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</si>
  <si>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</si>
  <si>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</si>
  <si>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</si>
  <si>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</si>
  <si>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</si>
  <si>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</si>
  <si>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</si>
  <si>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</si>
  <si>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</si>
  <si>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</si>
  <si>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</si>
  <si>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</si>
  <si>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</si>
  <si>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</si>
  <si>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</si>
  <si>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</si>
  <si>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</si>
  <si>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</si>
  <si>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</si>
  <si>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</si>
  <si>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</si>
  <si>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</si>
  <si>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</si>
  <si>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</si>
  <si>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</si>
  <si>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</si>
  <si>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</si>
  <si>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</si>
  <si>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</si>
  <si>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</si>
  <si>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</si>
  <si>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办公费</t>
  </si>
  <si>
    <t>印刷费</t>
  </si>
  <si>
    <t>07</t>
  </si>
  <si>
    <t>邮电费</t>
  </si>
  <si>
    <t>物业管理费</t>
  </si>
  <si>
    <t>差旅费</t>
  </si>
  <si>
    <t>13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</si>
  <si>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</si>
  <si>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</si>
  <si>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</si>
  <si>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</si>
  <si>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</si>
  <si>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</si>
  <si>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</si>
  <si>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</si>
  <si>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</si>
  <si>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</si>
  <si>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</si>
  <si>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</si>
  <si>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</si>
  <si>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</si>
  <si>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</si>
  <si>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</si>
  <si>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</si>
  <si>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</si>
  <si>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</si>
  <si>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</si>
  <si>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</si>
  <si>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</si>
  <si>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</si>
  <si>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301</t>
  </si>
  <si>
    <t>绩效工资</t>
  </si>
  <si>
    <t>12</t>
  </si>
  <si>
    <t>302</t>
  </si>
  <si>
    <t>水费</t>
  </si>
  <si>
    <t>06</t>
  </si>
  <si>
    <t>电费</t>
  </si>
  <si>
    <t>其他工资福利支出</t>
  </si>
  <si>
    <t>513004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</si>
  <si>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</si>
  <si>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</si>
  <si>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t>表3</t>
  </si>
  <si>
    <t>一般公共预算支出预算表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</si>
  <si>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</si>
  <si>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</si>
  <si>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</si>
  <si>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</si>
  <si>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</si>
  <si>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</si>
  <si>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</si>
  <si>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</si>
  <si>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30101</t>
  </si>
  <si>
    <t>513001</t>
  </si>
  <si>
    <t>工资福利支出</t>
  </si>
  <si>
    <t>30102</t>
  </si>
  <si>
    <t>30103</t>
  </si>
  <si>
    <t>30108</t>
  </si>
  <si>
    <t>30110</t>
  </si>
  <si>
    <t>30111</t>
  </si>
  <si>
    <t>30112</t>
  </si>
  <si>
    <t>30113</t>
  </si>
  <si>
    <t>30201</t>
  </si>
  <si>
    <t>商品和服务支出</t>
  </si>
  <si>
    <t>30202</t>
  </si>
  <si>
    <t>30207</t>
  </si>
  <si>
    <t>30209</t>
  </si>
  <si>
    <t>30211</t>
  </si>
  <si>
    <t>30213</t>
  </si>
  <si>
    <t>30215</t>
  </si>
  <si>
    <t>30216</t>
  </si>
  <si>
    <t>30217</t>
  </si>
  <si>
    <t>30226</t>
  </si>
  <si>
    <t>30227</t>
  </si>
  <si>
    <t>30228</t>
  </si>
  <si>
    <t>30229</t>
  </si>
  <si>
    <t>30231</t>
  </si>
  <si>
    <t>30239</t>
  </si>
  <si>
    <t>30299</t>
  </si>
  <si>
    <t>30305</t>
  </si>
  <si>
    <t>对个人和家庭的补助</t>
  </si>
  <si>
    <t>30307</t>
  </si>
  <si>
    <t>30309</t>
  </si>
  <si>
    <t>资本性支出</t>
  </si>
  <si>
    <t>505</t>
  </si>
  <si>
    <t>513002</t>
  </si>
  <si>
    <t>509</t>
  </si>
  <si>
    <t>社会福利和救助</t>
  </si>
  <si>
    <t>表3-2</t>
  </si>
  <si>
    <t>一般公共预算项目支出预算表</t>
  </si>
  <si>
    <t>金额</t>
  </si>
  <si>
    <t>攀枝花军分区聘用安保勤务人员相关经费</t>
  </si>
  <si>
    <t>双拥慰问经费</t>
  </si>
  <si>
    <t>信息系统维护费</t>
  </si>
  <si>
    <t>退役士兵适应性培训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</si>
  <si>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</si>
  <si>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</si>
  <si>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</si>
  <si>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</si>
  <si>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</si>
  <si>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</si>
  <si>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</si>
  <si>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</si>
  <si>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</si>
  <si>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</si>
  <si>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</si>
  <si>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</si>
  <si>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</si>
  <si>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</si>
  <si>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</si>
  <si>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</si>
  <si>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</si>
  <si>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</si>
  <si>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</si>
  <si>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</si>
  <si>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</si>
  <si>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</si>
  <si>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</si>
  <si>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</si>
  <si>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</si>
  <si>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</si>
  <si>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 xml:space="preserve">180
</t>
  </si>
  <si>
    <t>其他资金</t>
  </si>
  <si>
    <t>总体目标</t>
  </si>
  <si>
    <t>根据攀枝花市委2019年4月23日议军会议精神及市委市政府有关领导批示要求，为切实解决攀枝花军分区因部队改革出现的安保勤务人员需要，由市退役军人局牵头负责落实有关工作，支持国防建设。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</si>
  <si>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</si>
  <si>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</si>
  <si>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</si>
  <si>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</si>
  <si>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</si>
  <si>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</si>
  <si>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</si>
  <si>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勤务人员</t>
  </si>
  <si>
    <r>
      <rPr>
        <sz val="9"/>
        <rFont val="Times New Roman"/>
        <charset val="0"/>
      </rPr>
      <t>10</t>
    </r>
    <r>
      <rPr>
        <sz val="9"/>
        <rFont val="方正书宋_GBK"/>
        <charset val="0"/>
      </rPr>
      <t>人</t>
    </r>
  </si>
  <si>
    <t>安保勤务人员</t>
  </si>
  <si>
    <r>
      <rPr>
        <sz val="9"/>
        <rFont val="Times New Roman"/>
        <charset val="0"/>
      </rPr>
      <t>25</t>
    </r>
    <r>
      <rPr>
        <sz val="9"/>
        <rFont val="方正书宋_GBK"/>
        <charset val="0"/>
      </rPr>
      <t>人</t>
    </r>
  </si>
  <si>
    <t>市级部门派遣人员</t>
  </si>
  <si>
    <r>
      <rPr>
        <sz val="9"/>
        <rFont val="Times New Roman"/>
        <charset val="0"/>
      </rPr>
      <t>4</t>
    </r>
    <r>
      <rPr>
        <sz val="9"/>
        <rFont val="方正书宋_GBK"/>
        <charset val="0"/>
      </rPr>
      <t>人</t>
    </r>
  </si>
  <si>
    <t>质量指标</t>
  </si>
  <si>
    <t>安保勤务工作完成率</t>
  </si>
  <si>
    <t>时效指标</t>
  </si>
  <si>
    <t>完成时间</t>
  </si>
  <si>
    <r>
      <rPr>
        <sz val="9"/>
        <rFont val="Times New Roman"/>
        <charset val="0"/>
      </rPr>
      <t>2022</t>
    </r>
    <r>
      <rPr>
        <sz val="9"/>
        <rFont val="方正书宋_GBK"/>
        <charset val="0"/>
      </rPr>
      <t>年</t>
    </r>
  </si>
  <si>
    <t>成本指标</t>
  </si>
  <si>
    <t>勤务人员经费</t>
  </si>
  <si>
    <t>486000元</t>
  </si>
  <si>
    <t>项目效益</t>
  </si>
  <si>
    <t>社会效益指标</t>
  </si>
  <si>
    <t>军分区安全保障</t>
  </si>
  <si>
    <t>有效保障</t>
  </si>
  <si>
    <t>满意度指标</t>
  </si>
  <si>
    <t>服务对象满意度指标</t>
  </si>
  <si>
    <t>军分区满意率</t>
  </si>
  <si>
    <t>≥90%</t>
  </si>
  <si>
    <t>表6-2</t>
  </si>
  <si>
    <t>信息系统维护</t>
  </si>
  <si>
    <t>单位干部职工</t>
  </si>
  <si>
    <r>
      <rPr>
        <sz val="9"/>
        <rFont val="Times New Roman"/>
        <charset val="0"/>
      </rPr>
      <t>19</t>
    </r>
    <r>
      <rPr>
        <sz val="9"/>
        <rFont val="方正书宋_GBK"/>
        <charset val="0"/>
      </rPr>
      <t>人</t>
    </r>
  </si>
  <si>
    <t>工作完成及时率</t>
  </si>
  <si>
    <t>开展时间</t>
  </si>
  <si>
    <r>
      <rPr>
        <sz val="9"/>
        <rFont val="Times New Roman"/>
        <charset val="0"/>
      </rPr>
      <t>2023</t>
    </r>
    <r>
      <rPr>
        <sz val="9"/>
        <rFont val="方正书宋_GBK"/>
        <charset val="0"/>
      </rPr>
      <t>年</t>
    </r>
  </si>
  <si>
    <t>20000元</t>
  </si>
  <si>
    <t>经济效益指标</t>
  </si>
  <si>
    <t>提高办事效率</t>
  </si>
  <si>
    <t>有效提高</t>
  </si>
  <si>
    <t>服务对象满意度</t>
  </si>
  <si>
    <t>2024年双拥慰问经费</t>
  </si>
  <si>
    <t>含双拥慰问经费、部队慰问，用于2024年春节期间和“八一”建军节各开展一次对攀枝花军分区、武警攀枝花支队、攀枝花舰走访慰问，开展对优抚对象走访慰问。</t>
  </si>
  <si>
    <t>部队慰问次数</t>
  </si>
  <si>
    <r>
      <rPr>
        <sz val="9"/>
        <rFont val="Times New Roman"/>
        <charset val="0"/>
      </rPr>
      <t>2</t>
    </r>
    <r>
      <rPr>
        <sz val="9"/>
        <rFont val="方正书宋_GBK"/>
        <charset val="0"/>
      </rPr>
      <t>次</t>
    </r>
  </si>
  <si>
    <t>慰问及时性</t>
  </si>
  <si>
    <t>慰问时间</t>
  </si>
  <si>
    <r>
      <rPr>
        <sz val="9"/>
        <rFont val="Times New Roman"/>
        <charset val="0"/>
      </rPr>
      <t>2024</t>
    </r>
    <r>
      <rPr>
        <sz val="9"/>
        <rFont val="方正书宋_GBK"/>
        <charset val="0"/>
      </rPr>
      <t>年</t>
    </r>
  </si>
  <si>
    <t>慰问经费</t>
  </si>
  <si>
    <t>400000元</t>
  </si>
  <si>
    <t>营造双拥社会氛围</t>
  </si>
  <si>
    <t>良好</t>
  </si>
  <si>
    <t>过往部队接待及伙食补贴</t>
  </si>
  <si>
    <t>为部队服务，为国防建设服务。保障成批过往部队、预备役人员和支前民兵民工，集结入伍的新兵、退役士兵等提供饮食饮水、亟需物资供应或代购、临时休整和住宿、协助医疗救护等服务保障。</t>
  </si>
  <si>
    <t>产出指标</t>
  </si>
  <si>
    <t>接待过往部队聘请临时工人次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</si>
  <si>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0人次</t>
    </r>
  </si>
  <si>
    <t>两个站点维修改造次数</t>
  </si>
  <si>
    <t>4批次左右</t>
  </si>
  <si>
    <t>全年接待过往部队人次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</si>
  <si>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400人次左右</t>
    </r>
  </si>
  <si>
    <t>完成各种情况下的过往部队接待任务，实时保障过往部队的需求</t>
  </si>
  <si>
    <t>按时完成各种情况下的过往部队接待保障任务年份</t>
  </si>
  <si>
    <t>2024年</t>
  </si>
  <si>
    <t xml:space="preserve"> 成本指标</t>
  </si>
  <si>
    <t>经济成本指标</t>
  </si>
  <si>
    <t>采购厨房易耗品费用</t>
  </si>
  <si>
    <t>9000元</t>
  </si>
  <si>
    <t>全年接待过往部队伙食补贴费用</t>
  </si>
  <si>
    <t>36000元</t>
  </si>
  <si>
    <t>两个站点维修改造保障设施设备等正常运转费用</t>
  </si>
  <si>
    <t>10000元</t>
  </si>
  <si>
    <t>军供保障演练费用</t>
  </si>
  <si>
    <t>接待接待过往部队聘请临时工费用</t>
  </si>
  <si>
    <t>8000元</t>
  </si>
  <si>
    <t>支付两个站点保障过往部队产生水电费用</t>
  </si>
  <si>
    <t>12000元</t>
  </si>
  <si>
    <t>支付军供站两个站点二个季度物业管理费</t>
  </si>
  <si>
    <t>55000元</t>
  </si>
  <si>
    <t>效益指标</t>
  </si>
  <si>
    <t>保障成批过往的部队的接待任务，满足部队需求。</t>
  </si>
  <si>
    <t>过往部队满意度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</si>
  <si>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</si>
  <si>
    <t> 退役士兵管理教育</t>
  </si>
  <si>
    <t>因项目内容涉密（敏感），不予公开。</t>
  </si>
  <si>
    <t>为退役士兵开展适应性培训，帮助其更好的融入社会，提升退役士兵就业创业率。</t>
  </si>
  <si>
    <t>生态效益指标</t>
  </si>
  <si>
    <t>可持续影响指标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</si>
  <si>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</si>
  <si>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</si>
  <si>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</si>
  <si>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</si>
  <si>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</si>
  <si>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</si>
  <si>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</si>
  <si>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大力推进优抚事业发展</t>
  </si>
  <si>
    <t>全面推动我市退役军人事务发展规划，提升优抚医疗服务、军供保障服务、军休服务管理等工作，大力实施基础设施整体提升工程，提高规范化服务管理水平。持续做好退役军人及其他优抚对象优待工作。</t>
  </si>
  <si>
    <t>全力促进退役军人稳定就业</t>
  </si>
  <si>
    <t>认真贯彻落实《退役军人安置条例》，持续办好退役军人招聘会、抓好退役军人教育培训和创业创新帮扶工作，进一步优化退役军人就业创业环境。</t>
  </si>
  <si>
    <t>引导退役军人发挥积极作用</t>
  </si>
  <si>
    <t>扎实开展“最美退役军人”“就业创业之星”等学习宣传，持续传递和激发正能量。认真落实退役军人事务厅等16部门《关于促进退役军人投身乡村振兴的指导意见》，进一步创新机制、搭建平台载体，建好用好“兵支书”、志愿者、宣讲员三支队伍，引导更多退役军人在乡村振兴、城乡基层治理、社会服务、国防建设等方面建功立业。</t>
  </si>
  <si>
    <t>推动军地相互支持协同发展</t>
  </si>
  <si>
    <t>开展全国双拥模范城（县）创建工作及拥军优属活动。加强新时代军供站建设发展，提高全市军供应急保障和精准化保障能力。</t>
  </si>
  <si>
    <t>年度部门整体支出预算</t>
  </si>
  <si>
    <t>资金总额</t>
  </si>
  <si>
    <t>年度总体目标</t>
  </si>
  <si>
    <t>坚定以习近平新时代中国特色社会主义思想为指导，深入学习领会习近平总书记关于退役军人系列工作重要论述，全面贯彻落实市委市政府决策部署，用力做好各项工作，推动全市退役军人工作再上新台阶。</t>
  </si>
  <si>
    <t>年度绩效指标</t>
  </si>
  <si>
    <t>指标值
（包含数字及文字描述）</t>
  </si>
  <si>
    <t>组织参加退役军人创业创新大赛</t>
  </si>
  <si>
    <t>1次</t>
  </si>
  <si>
    <t>退役安置、优抚对象抚恤和生活补助、军队转业干部补助标准按规定执行率</t>
  </si>
  <si>
    <t>退役安置、优抚对象抚恤和生活补助、军队转业干部补助拨付及时率</t>
  </si>
  <si>
    <t>对退役军人事务工作的促进作用</t>
  </si>
  <si>
    <t>有效促进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</si>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</sst>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176" formatCode="yyyy&quot;年&quot;mm&quot;月&quot;dd&quot;日&quot;"/>
    <numFmt numFmtId="177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9"/>
      <name val="方正书宋_GBK"/>
      <charset val="0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"/>
      <scheme val="minor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40" fillId="20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47" fillId="22" borderId="31" applyNumberFormat="false" applyAlignment="false" applyProtection="false">
      <alignment vertical="center"/>
    </xf>
    <xf numFmtId="0" fontId="44" fillId="16" borderId="29" applyNumberFormat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5" fillId="0" borderId="30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1" fillId="0" borderId="30" applyNumberFormat="false" applyFill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>
      <alignment vertical="center"/>
    </xf>
    <xf numFmtId="0" fontId="36" fillId="1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0" fontId="41" fillId="0" borderId="28" applyNumberFormat="false" applyFill="false" applyAlignment="false" applyProtection="false">
      <alignment vertical="center"/>
    </xf>
    <xf numFmtId="0" fontId="39" fillId="0" borderId="27" applyNumberFormat="false" applyFill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36" fillId="14" borderId="0" applyNumberFormat="false" applyBorder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50" fillId="0" borderId="32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6" fillId="12" borderId="0" applyNumberFormat="false" applyBorder="false" applyAlignment="false" applyProtection="false">
      <alignment vertical="center"/>
    </xf>
    <xf numFmtId="42" fontId="38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38" fillId="26" borderId="33" applyNumberFormat="false" applyFont="false" applyAlignment="false" applyProtection="false">
      <alignment vertical="center"/>
    </xf>
    <xf numFmtId="0" fontId="40" fillId="27" borderId="0" applyNumberFormat="false" applyBorder="false" applyAlignment="false" applyProtection="false">
      <alignment vertical="center"/>
    </xf>
    <xf numFmtId="0" fontId="53" fillId="28" borderId="0" applyNumberFormat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54" fillId="29" borderId="0" applyNumberFormat="false" applyBorder="false" applyAlignment="false" applyProtection="false">
      <alignment vertical="center"/>
    </xf>
    <xf numFmtId="0" fontId="55" fillId="22" borderId="26" applyNumberFormat="false" applyAlignment="false" applyProtection="false">
      <alignment vertical="center"/>
    </xf>
    <xf numFmtId="0" fontId="40" fillId="30" borderId="0" applyNumberFormat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44" fontId="38" fillId="0" borderId="0" applyFont="false" applyFill="false" applyBorder="false" applyAlignment="false" applyProtection="false">
      <alignment vertical="center"/>
    </xf>
    <xf numFmtId="0" fontId="40" fillId="33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37" fillId="4" borderId="26" applyNumberFormat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40" fillId="7" borderId="0" applyNumberFormat="false" applyBorder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</cellStyleXfs>
  <cellXfs count="221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center" vertical="center" wrapText="true"/>
    </xf>
    <xf numFmtId="9" fontId="5" fillId="0" borderId="4" xfId="0" applyNumberFormat="true" applyFont="true" applyFill="true" applyBorder="true" applyAlignment="true">
      <alignment horizontal="center"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1" applyFont="true" applyFill="true" applyBorder="true" applyAlignment="true">
      <alignment horizontal="left" vertical="center" wrapText="true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9" fillId="0" borderId="8" xfId="0" applyFont="true" applyFill="true" applyBorder="true" applyAlignment="true">
      <alignment horizontal="center" vertical="center"/>
    </xf>
    <xf numFmtId="0" fontId="9" fillId="0" borderId="9" xfId="0" applyNumberFormat="true" applyFont="true" applyFill="true" applyBorder="true" applyAlignment="true" applyProtection="true">
      <alignment horizontal="center" vertical="center"/>
    </xf>
    <xf numFmtId="0" fontId="9" fillId="0" borderId="8" xfId="0" applyNumberFormat="true" applyFont="true" applyFill="true" applyBorder="true" applyAlignment="true" applyProtection="true">
      <alignment horizontal="center" vertical="center"/>
    </xf>
    <xf numFmtId="0" fontId="9" fillId="0" borderId="10" xfId="0" applyNumberFormat="true" applyFont="true" applyFill="true" applyBorder="true" applyAlignment="true" applyProtection="true">
      <alignment horizontal="center" vertical="center"/>
    </xf>
    <xf numFmtId="0" fontId="9" fillId="0" borderId="11" xfId="0" applyNumberFormat="true" applyFont="true" applyFill="true" applyBorder="true" applyAlignment="true" applyProtection="true">
      <alignment horizontal="center" vertical="center" wrapText="true"/>
    </xf>
    <xf numFmtId="0" fontId="9" fillId="0" borderId="12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12" xfId="0" applyNumberFormat="true" applyFont="true" applyFill="true" applyBorder="true" applyAlignment="true" applyProtection="true">
      <alignment vertical="center"/>
    </xf>
    <xf numFmtId="0" fontId="9" fillId="0" borderId="13" xfId="0" applyNumberFormat="true" applyFont="true" applyFill="true" applyBorder="true" applyAlignment="true" applyProtection="true">
      <alignment vertical="center"/>
    </xf>
    <xf numFmtId="0" fontId="9" fillId="0" borderId="14" xfId="0" applyNumberFormat="true" applyFont="true" applyFill="true" applyBorder="true" applyAlignment="true" applyProtection="true">
      <alignment horizontal="center" vertical="center"/>
    </xf>
    <xf numFmtId="0" fontId="9" fillId="0" borderId="15" xfId="0" applyNumberFormat="true" applyFont="true" applyFill="true" applyBorder="true" applyAlignment="true" applyProtection="true">
      <alignment horizontal="center" vertical="center"/>
    </xf>
    <xf numFmtId="49" fontId="9" fillId="0" borderId="12" xfId="0" applyNumberFormat="true" applyFont="true" applyFill="true" applyBorder="true" applyAlignment="true" applyProtection="true">
      <alignment vertical="center" wrapText="true"/>
    </xf>
    <xf numFmtId="49" fontId="9" fillId="0" borderId="13" xfId="0" applyNumberFormat="true" applyFont="true" applyFill="true" applyBorder="true" applyAlignment="true" applyProtection="true">
      <alignment vertical="center" wrapText="true"/>
    </xf>
    <xf numFmtId="49" fontId="9" fillId="0" borderId="12" xfId="0" applyNumberFormat="true" applyFont="true" applyFill="true" applyBorder="true" applyAlignment="true" applyProtection="true">
      <alignment horizontal="left" vertical="center" wrapText="true"/>
    </xf>
    <xf numFmtId="49" fontId="9" fillId="0" borderId="13" xfId="0" applyNumberFormat="true" applyFont="true" applyFill="true" applyBorder="true" applyAlignment="true" applyProtection="true">
      <alignment horizontal="left" vertical="center" wrapText="true"/>
    </xf>
    <xf numFmtId="49" fontId="9" fillId="0" borderId="12" xfId="0" applyNumberFormat="true" applyFont="true" applyFill="true" applyBorder="true" applyAlignment="true" applyProtection="true">
      <alignment horizontal="center" vertical="center" wrapText="true"/>
    </xf>
    <xf numFmtId="49" fontId="9" fillId="0" borderId="16" xfId="0" applyNumberFormat="true" applyFont="true" applyFill="true" applyBorder="true" applyAlignment="true" applyProtection="true">
      <alignment horizontal="center" vertical="center" wrapText="true"/>
    </xf>
    <xf numFmtId="0" fontId="12" fillId="0" borderId="12" xfId="0" applyFont="true" applyBorder="true" applyAlignment="true">
      <alignment horizontal="center" vertical="center"/>
    </xf>
    <xf numFmtId="0" fontId="0" fillId="0" borderId="16" xfId="0" applyBorder="true" applyAlignment="true">
      <alignment horizontal="center" vertical="center"/>
    </xf>
    <xf numFmtId="49" fontId="9" fillId="0" borderId="17" xfId="0" applyNumberFormat="true" applyFont="true" applyFill="true" applyBorder="true" applyAlignment="true" applyProtection="true">
      <alignment horizontal="left" vertical="center" wrapText="true"/>
    </xf>
    <xf numFmtId="49" fontId="9" fillId="0" borderId="11" xfId="0" applyNumberFormat="true" applyFont="true" applyFill="true" applyBorder="true" applyAlignment="true" applyProtection="true">
      <alignment horizontal="left" vertical="center" wrapText="true"/>
    </xf>
    <xf numFmtId="49" fontId="9" fillId="0" borderId="17" xfId="0" applyNumberFormat="true" applyFont="true" applyFill="true" applyBorder="true" applyAlignment="true" applyProtection="true">
      <alignment horizontal="center" vertical="center" wrapText="true"/>
    </xf>
    <xf numFmtId="49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18" xfId="0" applyNumberFormat="true" applyFont="true" applyFill="true" applyBorder="true" applyAlignment="true" applyProtection="true">
      <alignment horizontal="center" vertical="center"/>
    </xf>
    <xf numFmtId="49" fontId="9" fillId="0" borderId="13" xfId="0" applyNumberFormat="true" applyFont="true" applyFill="true" applyBorder="true" applyAlignment="true" applyProtection="true">
      <alignment horizontal="center" vertical="center" wrapText="true"/>
    </xf>
    <xf numFmtId="0" fontId="0" fillId="0" borderId="13" xfId="0" applyBorder="true" applyAlignment="true">
      <alignment horizontal="center" vertical="center"/>
    </xf>
    <xf numFmtId="0" fontId="15" fillId="0" borderId="4" xfId="0" applyNumberFormat="true" applyFont="true" applyFill="true" applyBorder="true" applyAlignment="true" applyProtection="true">
      <alignment horizontal="center" vertical="center" wrapText="true"/>
    </xf>
    <xf numFmtId="9" fontId="12" fillId="0" borderId="4" xfId="0" applyNumberFormat="true" applyFont="true" applyFill="true" applyBorder="true" applyAlignment="true" applyProtection="true">
      <alignment horizontal="center" vertical="center" wrapText="true"/>
    </xf>
    <xf numFmtId="3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19" xfId="0" applyFont="true" applyBorder="true">
      <alignment vertical="center"/>
    </xf>
    <xf numFmtId="0" fontId="8" fillId="0" borderId="19" xfId="0" applyFont="true" applyBorder="true" applyAlignment="true">
      <alignment horizontal="left" vertical="center"/>
    </xf>
    <xf numFmtId="0" fontId="12" fillId="0" borderId="5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>
      <alignment vertical="center"/>
    </xf>
    <xf numFmtId="0" fontId="8" fillId="0" borderId="4" xfId="0" applyFont="true" applyFill="true" applyBorder="true" applyAlignment="true">
      <alignment horizontal="left" vertical="center"/>
    </xf>
    <xf numFmtId="0" fontId="12" fillId="0" borderId="20" xfId="0" applyFont="true" applyBorder="true">
      <alignment vertical="center"/>
    </xf>
    <xf numFmtId="0" fontId="12" fillId="0" borderId="20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8" fillId="0" borderId="1" xfId="0" applyFont="true" applyBorder="true" applyAlignment="true">
      <alignment horizontal="right" vertical="center" wrapText="true"/>
    </xf>
    <xf numFmtId="0" fontId="8" fillId="0" borderId="19" xfId="0" applyFont="true" applyBorder="true" applyAlignment="true">
      <alignment horizontal="center" vertical="center"/>
    </xf>
    <xf numFmtId="0" fontId="12" fillId="0" borderId="21" xfId="0" applyFont="true" applyBorder="true">
      <alignment vertical="center"/>
    </xf>
    <xf numFmtId="0" fontId="12" fillId="0" borderId="6" xfId="0" applyFont="true" applyBorder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22" xfId="0" applyFont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" fontId="16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 applyProtection="true">
      <alignment horizontal="center" vertical="center" wrapText="true"/>
    </xf>
    <xf numFmtId="178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>
      <alignment vertical="center"/>
    </xf>
    <xf numFmtId="0" fontId="12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2" fillId="0" borderId="19" xfId="0" applyFont="true" applyFill="true" applyBorder="true">
      <alignment vertical="center"/>
    </xf>
    <xf numFmtId="0" fontId="8" fillId="0" borderId="19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>
      <alignment vertical="center"/>
    </xf>
    <xf numFmtId="0" fontId="12" fillId="0" borderId="20" xfId="0" applyFont="true" applyFill="true" applyBorder="true">
      <alignment vertical="center"/>
    </xf>
    <xf numFmtId="0" fontId="12" fillId="0" borderId="20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>
      <alignment vertical="center"/>
    </xf>
    <xf numFmtId="0" fontId="8" fillId="0" borderId="19" xfId="0" applyFont="true" applyFill="true" applyBorder="true" applyAlignment="true">
      <alignment horizontal="center" vertical="center"/>
    </xf>
    <xf numFmtId="0" fontId="12" fillId="0" borderId="21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2" fillId="0" borderId="6" xfId="0" applyFont="true" applyFill="true" applyBorder="true" applyAlignment="true">
      <alignment vertical="center" wrapText="true"/>
    </xf>
    <xf numFmtId="0" fontId="13" fillId="0" borderId="6" xfId="0" applyFont="true" applyFill="true" applyBorder="true" applyAlignment="true">
      <alignment vertical="center" wrapText="true"/>
    </xf>
    <xf numFmtId="0" fontId="12" fillId="0" borderId="22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19" xfId="0" applyFont="true" applyFill="true" applyBorder="true" applyAlignment="true">
      <alignment vertical="center"/>
    </xf>
    <xf numFmtId="0" fontId="18" fillId="0" borderId="19" xfId="0" applyFont="true" applyFill="true" applyBorder="true" applyAlignment="true">
      <alignment horizontal="left" vertical="center"/>
    </xf>
    <xf numFmtId="0" fontId="20" fillId="0" borderId="5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center" vertical="center" wrapText="true"/>
    </xf>
    <xf numFmtId="49" fontId="18" fillId="2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20" fillId="0" borderId="5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right" vertical="center" wrapText="true"/>
    </xf>
    <xf numFmtId="0" fontId="18" fillId="0" borderId="19" xfId="0" applyFont="true" applyFill="true" applyBorder="true" applyAlignment="true">
      <alignment horizontal="center" vertical="center"/>
    </xf>
    <xf numFmtId="0" fontId="18" fillId="0" borderId="19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right" vertical="center"/>
    </xf>
    <xf numFmtId="4" fontId="18" fillId="0" borderId="4" xfId="0" applyNumberFormat="true" applyFont="true" applyFill="true" applyBorder="true" applyAlignment="true">
      <alignment horizontal="center" vertical="center"/>
    </xf>
    <xf numFmtId="0" fontId="18" fillId="0" borderId="4" xfId="0" applyFont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vertical="center" wrapText="true"/>
    </xf>
    <xf numFmtId="0" fontId="19" fillId="0" borderId="6" xfId="0" applyFont="true" applyFill="true" applyBorder="true" applyAlignment="true">
      <alignment horizontal="center" vertical="center" wrapText="true"/>
    </xf>
    <xf numFmtId="0" fontId="20" fillId="0" borderId="20" xfId="0" applyFont="true" applyFill="true" applyBorder="true" applyAlignment="true">
      <alignment horizontal="center" vertical="center"/>
    </xf>
    <xf numFmtId="0" fontId="19" fillId="0" borderId="22" xfId="0" applyFont="true" applyFill="true" applyBorder="true" applyAlignment="true">
      <alignment horizontal="center" vertical="center" wrapText="true"/>
    </xf>
    <xf numFmtId="0" fontId="25" fillId="0" borderId="0" xfId="0" applyFont="true" applyFill="true" applyAlignment="true">
      <alignment vertical="center"/>
    </xf>
    <xf numFmtId="0" fontId="20" fillId="0" borderId="5" xfId="0" applyFont="true" applyFill="true" applyBorder="true" applyAlignment="true">
      <alignment vertical="center" wrapText="true"/>
    </xf>
    <xf numFmtId="0" fontId="26" fillId="0" borderId="5" xfId="0" applyFont="true" applyFill="true" applyBorder="true" applyAlignment="true">
      <alignment vertical="center"/>
    </xf>
    <xf numFmtId="0" fontId="27" fillId="0" borderId="5" xfId="0" applyFont="true" applyFill="true" applyBorder="true" applyAlignment="true">
      <alignment vertical="center" wrapText="true"/>
    </xf>
    <xf numFmtId="0" fontId="28" fillId="2" borderId="23" xfId="0" applyFont="true" applyFill="true" applyBorder="true" applyAlignment="true">
      <alignment horizontal="center" vertical="center"/>
    </xf>
    <xf numFmtId="49" fontId="28" fillId="0" borderId="4" xfId="0" applyNumberFormat="true" applyFont="true" applyFill="true" applyBorder="true" applyAlignment="true">
      <alignment horizontal="center" vertical="center"/>
    </xf>
    <xf numFmtId="0" fontId="28" fillId="0" borderId="4" xfId="0" applyFont="true" applyFill="true" applyBorder="true" applyAlignment="true">
      <alignment horizontal="center" vertical="center"/>
    </xf>
    <xf numFmtId="0" fontId="28" fillId="2" borderId="4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19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 wrapText="true"/>
    </xf>
    <xf numFmtId="0" fontId="26" fillId="0" borderId="6" xfId="0" applyFont="true" applyFill="true" applyBorder="true" applyAlignment="true">
      <alignment vertical="center" wrapText="true"/>
    </xf>
    <xf numFmtId="4" fontId="28" fillId="0" borderId="4" xfId="0" applyNumberFormat="true" applyFont="true" applyFill="true" applyBorder="true" applyAlignment="true">
      <alignment horizontal="right" vertical="center"/>
    </xf>
    <xf numFmtId="0" fontId="27" fillId="0" borderId="6" xfId="0" applyFont="true" applyFill="true" applyBorder="true" applyAlignment="true">
      <alignment vertical="center" wrapText="true"/>
    </xf>
    <xf numFmtId="0" fontId="27" fillId="0" borderId="6" xfId="0" applyFont="true" applyFill="true" applyBorder="true" applyAlignment="true">
      <alignment vertical="center"/>
    </xf>
    <xf numFmtId="0" fontId="0" fillId="0" borderId="4" xfId="0" applyFont="true" applyFill="true" applyBorder="true">
      <alignment vertical="center"/>
    </xf>
    <xf numFmtId="0" fontId="0" fillId="0" borderId="4" xfId="0" applyFont="true" applyFill="true" applyBorder="true" applyAlignment="true">
      <alignment vertical="center"/>
    </xf>
    <xf numFmtId="0" fontId="8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12" fillId="0" borderId="4" xfId="0" applyFont="true" applyFill="true" applyBorder="true">
      <alignment vertical="center"/>
    </xf>
    <xf numFmtId="0" fontId="12" fillId="0" borderId="4" xfId="0" applyFont="true" applyFill="true" applyBorder="true" applyAlignment="true">
      <alignment vertical="center"/>
    </xf>
    <xf numFmtId="49" fontId="8" fillId="0" borderId="4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12" fillId="0" borderId="0" xfId="0" applyFont="true" applyFill="true">
      <alignment vertical="center"/>
    </xf>
    <xf numFmtId="0" fontId="0" fillId="0" borderId="4" xfId="0" applyFont="true" applyFill="true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23" fillId="0" borderId="19" xfId="0" applyFont="true" applyFill="true" applyBorder="true" applyAlignment="true">
      <alignment vertical="center" wrapText="true"/>
    </xf>
    <xf numFmtId="0" fontId="8" fillId="0" borderId="19" xfId="0" applyFont="true" applyFill="true" applyBorder="true" applyAlignment="true">
      <alignment horizontal="right" vertical="center"/>
    </xf>
    <xf numFmtId="0" fontId="29" fillId="0" borderId="4" xfId="0" applyFont="true" applyBorder="true" applyAlignment="true">
      <alignment horizontal="left" vertical="center"/>
    </xf>
    <xf numFmtId="4" fontId="24" fillId="0" borderId="4" xfId="0" applyNumberFormat="true" applyFont="true" applyBorder="true" applyAlignment="true">
      <alignment horizontal="right" vertical="center"/>
    </xf>
    <xf numFmtId="0" fontId="8" fillId="0" borderId="4" xfId="0" applyFont="true" applyBorder="true" applyAlignment="true">
      <alignment horizontal="left" vertical="center"/>
    </xf>
    <xf numFmtId="0" fontId="24" fillId="0" borderId="4" xfId="0" applyNumberFormat="true" applyFont="true" applyBorder="true" applyAlignment="true">
      <alignment horizontal="right" vertical="center"/>
    </xf>
    <xf numFmtId="49" fontId="8" fillId="0" borderId="4" xfId="0" applyNumberFormat="true" applyFont="true" applyFill="true" applyBorder="true" applyAlignment="true" applyProtection="true">
      <alignment vertical="center" wrapText="true"/>
    </xf>
    <xf numFmtId="0" fontId="8" fillId="0" borderId="4" xfId="0" applyFont="true" applyFill="true" applyBorder="true">
      <alignment vertical="center"/>
    </xf>
    <xf numFmtId="177" fontId="8" fillId="0" borderId="4" xfId="0" applyNumberFormat="true" applyFont="true" applyFill="true" applyBorder="true">
      <alignment vertical="center"/>
    </xf>
    <xf numFmtId="177" fontId="0" fillId="0" borderId="4" xfId="0" applyNumberFormat="true" applyFont="true" applyFill="true" applyBorder="true">
      <alignment vertical="center"/>
    </xf>
    <xf numFmtId="0" fontId="12" fillId="0" borderId="19" xfId="0" applyFont="true" applyFill="true" applyBorder="true" applyAlignment="true">
      <alignment vertical="center" wrapText="true"/>
    </xf>
    <xf numFmtId="4" fontId="24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4" xfId="0" applyFont="true" applyFill="true" applyBorder="true">
      <alignment vertical="center"/>
    </xf>
    <xf numFmtId="0" fontId="30" fillId="0" borderId="4" xfId="0" applyFont="true" applyFill="true" applyBorder="true">
      <alignment vertical="center"/>
    </xf>
    <xf numFmtId="0" fontId="31" fillId="0" borderId="1" xfId="0" applyFont="true" applyFill="true" applyBorder="true" applyAlignment="true">
      <alignment horizontal="right" vertical="center" wrapText="true"/>
    </xf>
    <xf numFmtId="0" fontId="23" fillId="0" borderId="5" xfId="0" applyFont="true" applyFill="true" applyBorder="true" applyAlignment="true">
      <alignment vertical="center" wrapText="true"/>
    </xf>
    <xf numFmtId="0" fontId="23" fillId="0" borderId="21" xfId="0" applyFont="true" applyFill="true" applyBorder="true" applyAlignment="true">
      <alignment vertical="center" wrapText="true"/>
    </xf>
    <xf numFmtId="0" fontId="23" fillId="0" borderId="6" xfId="0" applyFont="true" applyFill="true" applyBorder="true" applyAlignment="true">
      <alignment vertical="center" wrapText="true"/>
    </xf>
    <xf numFmtId="0" fontId="23" fillId="0" borderId="4" xfId="0" applyFont="true" applyFill="true" applyBorder="true" applyAlignment="true">
      <alignment vertical="center" wrapText="true"/>
    </xf>
    <xf numFmtId="0" fontId="23" fillId="0" borderId="0" xfId="0" applyFont="true" applyFill="true" applyAlignment="true">
      <alignment vertical="center" wrapText="true"/>
    </xf>
    <xf numFmtId="0" fontId="12" fillId="0" borderId="22" xfId="0" applyFont="true" applyFill="true" applyBorder="true">
      <alignment vertical="center"/>
    </xf>
    <xf numFmtId="4" fontId="16" fillId="0" borderId="17" xfId="0" applyNumberFormat="true" applyFont="true" applyFill="true" applyBorder="true" applyAlignment="true">
      <alignment horizontal="right" vertical="center"/>
    </xf>
    <xf numFmtId="0" fontId="24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32" fillId="0" borderId="1" xfId="0" applyFont="true" applyFill="true" applyBorder="true" applyAlignment="true">
      <alignment horizontal="center" vertical="center"/>
    </xf>
    <xf numFmtId="0" fontId="19" fillId="0" borderId="19" xfId="0" applyFont="true" applyFill="true" applyBorder="true" applyAlignment="true">
      <alignment vertical="center"/>
    </xf>
    <xf numFmtId="0" fontId="19" fillId="0" borderId="5" xfId="0" applyFont="true" applyFill="true" applyBorder="true" applyAlignment="true">
      <alignment vertical="center"/>
    </xf>
    <xf numFmtId="0" fontId="18" fillId="0" borderId="4" xfId="0" applyFont="true" applyFill="true" applyBorder="true" applyAlignment="true">
      <alignment horizontal="left" vertical="center"/>
    </xf>
    <xf numFmtId="0" fontId="18" fillId="0" borderId="4" xfId="0" applyFont="true" applyFill="true" applyBorder="true" applyAlignment="true">
      <alignment horizontal="left"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0" fontId="19" fillId="0" borderId="20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9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vertical="center" wrapText="true"/>
    </xf>
    <xf numFmtId="0" fontId="19" fillId="0" borderId="21" xfId="0" applyFont="true" applyFill="true" applyBorder="true" applyAlignment="true">
      <alignment vertical="center" wrapText="true"/>
    </xf>
    <xf numFmtId="0" fontId="19" fillId="0" borderId="22" xfId="0" applyFont="true" applyFill="true" applyBorder="true" applyAlignment="true">
      <alignment vertical="center" wrapText="true"/>
    </xf>
    <xf numFmtId="0" fontId="18" fillId="2" borderId="4" xfId="0" applyFont="true" applyFill="true" applyBorder="true" applyAlignment="true">
      <alignment horizontal="center" vertical="center"/>
    </xf>
    <xf numFmtId="49" fontId="18" fillId="2" borderId="4" xfId="0" applyNumberFormat="true" applyFont="true" applyFill="true" applyBorder="true" applyAlignment="true">
      <alignment horizontal="center" vertical="center"/>
    </xf>
    <xf numFmtId="0" fontId="18" fillId="2" borderId="4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vertical="center" wrapText="true"/>
    </xf>
    <xf numFmtId="4" fontId="18" fillId="2" borderId="4" xfId="0" applyNumberFormat="true" applyFont="true" applyFill="true" applyBorder="true" applyAlignment="true">
      <alignment horizontal="center" vertical="center"/>
    </xf>
    <xf numFmtId="0" fontId="24" fillId="0" borderId="4" xfId="0" applyFont="true" applyBorder="true" applyAlignment="true">
      <alignment horizontal="right" vertical="center"/>
    </xf>
    <xf numFmtId="0" fontId="22" fillId="0" borderId="24" xfId="0" applyFont="true" applyFill="true" applyBorder="true" applyAlignment="true">
      <alignment horizontal="center" vertical="center"/>
    </xf>
    <xf numFmtId="0" fontId="33" fillId="0" borderId="5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vertical="center" wrapText="true"/>
    </xf>
    <xf numFmtId="0" fontId="34" fillId="0" borderId="5" xfId="0" applyFont="true" applyFill="true" applyBorder="true" applyAlignment="true">
      <alignment vertical="center" wrapText="true"/>
    </xf>
    <xf numFmtId="0" fontId="33" fillId="0" borderId="20" xfId="0" applyFont="true" applyFill="true" applyBorder="true" applyAlignment="true">
      <alignment vertical="center" wrapText="true"/>
    </xf>
    <xf numFmtId="0" fontId="33" fillId="0" borderId="6" xfId="0" applyFont="true" applyFill="true" applyBorder="true" applyAlignment="true">
      <alignment vertical="center" wrapText="true"/>
    </xf>
    <xf numFmtId="0" fontId="34" fillId="0" borderId="6" xfId="0" applyFont="true" applyFill="true" applyBorder="true" applyAlignment="true">
      <alignment vertical="center" wrapText="true"/>
    </xf>
    <xf numFmtId="0" fontId="19" fillId="0" borderId="25" xfId="0" applyFont="true" applyFill="true" applyBorder="true" applyAlignment="true">
      <alignment vertical="center" wrapText="true"/>
    </xf>
    <xf numFmtId="0" fontId="11" fillId="0" borderId="0" xfId="0" applyFont="true" applyFill="true" applyAlignment="true">
      <alignment vertical="center"/>
    </xf>
    <xf numFmtId="0" fontId="35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4&#24180;&#36130;&#21153;&#39044;&#31639;&#20844;&#24320;&#65288;&#32593;&#31449;&#65289;/&#26426;&#20851;2024&#24180;&#39044;&#31639;&#20844;&#24320;/&#25856;&#26525;&#33457;&#24066;&#36864;&#24441;&#20891;&#20154;&#20107;&#21153;&#23616;&#26426;&#20851;&#21450;&#37096;&#38376;&#39044;&#31639;&#20844;&#24320;/&#25856;&#26525;&#33457;&#24066;&#36864;&#24441;&#20891;&#20154;&#20107;&#21153;&#23616;&#37096;&#38376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workbookViewId="0">
      <selection activeCell="A3" sqref="A3"/>
    </sheetView>
  </sheetViews>
  <sheetFormatPr defaultColWidth="9" defaultRowHeight="15.75" outlineLevelRow="2"/>
  <cols>
    <col min="1" max="1" width="123.125" style="218" customWidth="true"/>
    <col min="2" max="16384" width="9" style="218"/>
  </cols>
  <sheetData>
    <row r="1" ht="137" customHeight="true" spans="1:1">
      <c r="A1" s="219" t="s">
        <v>0</v>
      </c>
    </row>
    <row r="2" ht="96" customHeight="true" spans="1:1">
      <c r="A2" s="219" t="s">
        <v>1</v>
      </c>
    </row>
    <row r="3" ht="60" customHeight="true" spans="1:1">
      <c r="A3" s="220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67"/>
      <c r="B1" s="2"/>
      <c r="C1" s="77"/>
      <c r="D1" s="78"/>
      <c r="E1" s="78"/>
      <c r="F1" s="78"/>
      <c r="G1" s="78"/>
      <c r="H1" s="78"/>
      <c r="I1" s="82" t="s">
        <v>270</v>
      </c>
      <c r="J1" s="70"/>
    </row>
    <row r="2" ht="22.8" customHeight="true" spans="1:10">
      <c r="A2" s="67"/>
      <c r="B2" s="3" t="s">
        <v>271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83"/>
      <c r="E3" s="83"/>
      <c r="F3" s="83"/>
      <c r="G3" s="83"/>
      <c r="H3" s="83"/>
      <c r="I3" s="83" t="s">
        <v>6</v>
      </c>
      <c r="J3" s="84"/>
    </row>
    <row r="4" ht="24.4" customHeight="true" spans="1:10">
      <c r="A4" s="70"/>
      <c r="B4" s="71" t="s">
        <v>272</v>
      </c>
      <c r="C4" s="71" t="s">
        <v>71</v>
      </c>
      <c r="D4" s="71" t="s">
        <v>273</v>
      </c>
      <c r="E4" s="71"/>
      <c r="F4" s="71"/>
      <c r="G4" s="71"/>
      <c r="H4" s="71"/>
      <c r="I4" s="71"/>
      <c r="J4" s="85"/>
    </row>
    <row r="5" ht="24.4" customHeight="true" spans="1:10">
      <c r="A5" s="72"/>
      <c r="B5" s="71"/>
      <c r="C5" s="71"/>
      <c r="D5" s="71" t="s">
        <v>59</v>
      </c>
      <c r="E5" s="89" t="s">
        <v>274</v>
      </c>
      <c r="F5" s="71" t="s">
        <v>275</v>
      </c>
      <c r="G5" s="71"/>
      <c r="H5" s="71"/>
      <c r="I5" s="71" t="s">
        <v>189</v>
      </c>
      <c r="J5" s="85"/>
    </row>
    <row r="6" ht="24.4" customHeight="true" spans="1:10">
      <c r="A6" s="72"/>
      <c r="B6" s="71"/>
      <c r="C6" s="71"/>
      <c r="D6" s="71"/>
      <c r="E6" s="89"/>
      <c r="F6" s="71" t="s">
        <v>164</v>
      </c>
      <c r="G6" s="71" t="s">
        <v>276</v>
      </c>
      <c r="H6" s="71" t="s">
        <v>277</v>
      </c>
      <c r="I6" s="71"/>
      <c r="J6" s="86"/>
    </row>
    <row r="7" ht="22.8" customHeight="true" spans="1:10">
      <c r="A7" s="73"/>
      <c r="B7" s="71"/>
      <c r="C7" s="71" t="s">
        <v>72</v>
      </c>
      <c r="D7" s="90">
        <v>95507.9</v>
      </c>
      <c r="E7" s="90"/>
      <c r="F7" s="90">
        <v>79380</v>
      </c>
      <c r="G7" s="90"/>
      <c r="H7" s="90">
        <v>79380</v>
      </c>
      <c r="I7" s="90">
        <v>16127.9</v>
      </c>
      <c r="J7" s="87"/>
    </row>
    <row r="8" customFormat="true" ht="22.8" customHeight="true" spans="1:10">
      <c r="A8" s="73"/>
      <c r="B8" s="91">
        <v>513001</v>
      </c>
      <c r="C8" s="91" t="s">
        <v>0</v>
      </c>
      <c r="D8" s="92">
        <v>35730</v>
      </c>
      <c r="E8" s="92"/>
      <c r="F8" s="92">
        <v>28350</v>
      </c>
      <c r="G8" s="92"/>
      <c r="H8" s="92">
        <v>28350</v>
      </c>
      <c r="I8" s="92">
        <v>7380</v>
      </c>
      <c r="J8" s="87"/>
    </row>
    <row r="9" customFormat="true" ht="22.8" customHeight="true" spans="1:10">
      <c r="A9" s="73"/>
      <c r="B9" s="91">
        <v>513002</v>
      </c>
      <c r="C9" s="91" t="s">
        <v>74</v>
      </c>
      <c r="D9" s="92">
        <v>14264</v>
      </c>
      <c r="E9" s="92"/>
      <c r="F9" s="92">
        <v>11340</v>
      </c>
      <c r="G9" s="92"/>
      <c r="H9" s="92">
        <v>11340</v>
      </c>
      <c r="I9" s="92">
        <v>2924</v>
      </c>
      <c r="J9" s="87"/>
    </row>
    <row r="10" customFormat="true" ht="21" customHeight="true" spans="1:10">
      <c r="A10" s="73"/>
      <c r="B10" s="91">
        <v>513003</v>
      </c>
      <c r="C10" s="91" t="s">
        <v>75</v>
      </c>
      <c r="D10" s="92">
        <v>41859</v>
      </c>
      <c r="E10" s="92"/>
      <c r="F10" s="92">
        <v>39690</v>
      </c>
      <c r="G10" s="92"/>
      <c r="H10" s="92">
        <v>39690</v>
      </c>
      <c r="I10" s="92">
        <v>2169</v>
      </c>
      <c r="J10" s="87"/>
    </row>
    <row r="11" customFormat="true" ht="22.8" customHeight="true" spans="1:10">
      <c r="A11" s="73"/>
      <c r="B11" s="91">
        <v>513004</v>
      </c>
      <c r="C11" s="91" t="s">
        <v>76</v>
      </c>
      <c r="D11" s="92">
        <v>3654.9</v>
      </c>
      <c r="E11" s="92"/>
      <c r="F11" s="92"/>
      <c r="G11" s="92"/>
      <c r="H11" s="92"/>
      <c r="I11" s="92">
        <v>3654.9</v>
      </c>
      <c r="J11" s="87"/>
    </row>
    <row r="12" ht="22.8" customHeight="true" spans="1:10">
      <c r="A12" s="73"/>
      <c r="B12" s="71"/>
      <c r="C12" s="71"/>
      <c r="D12" s="79"/>
      <c r="E12" s="79"/>
      <c r="F12" s="79"/>
      <c r="G12" s="79"/>
      <c r="H12" s="79"/>
      <c r="I12" s="79"/>
      <c r="J12" s="87"/>
    </row>
    <row r="13" ht="22.8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7"/>
    </row>
    <row r="14" ht="22.8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7"/>
    </row>
    <row r="15" ht="22.8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7"/>
    </row>
    <row r="16" ht="22.8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67"/>
      <c r="B1" s="2"/>
      <c r="C1" s="2"/>
      <c r="D1" s="2"/>
      <c r="E1" s="77"/>
      <c r="F1" s="77"/>
      <c r="G1" s="78"/>
      <c r="H1" s="78"/>
      <c r="I1" s="82" t="s">
        <v>278</v>
      </c>
      <c r="J1" s="70"/>
    </row>
    <row r="2" ht="22.8" customHeight="true" spans="1:10">
      <c r="A2" s="67"/>
      <c r="B2" s="3" t="s">
        <v>279</v>
      </c>
      <c r="C2" s="3"/>
      <c r="D2" s="3"/>
      <c r="E2" s="3"/>
      <c r="F2" s="3"/>
      <c r="G2" s="3"/>
      <c r="H2" s="3"/>
      <c r="I2" s="3"/>
      <c r="J2" s="70"/>
    </row>
    <row r="3" ht="19.5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3" t="s">
        <v>6</v>
      </c>
      <c r="J3" s="84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280</v>
      </c>
      <c r="H4" s="71"/>
      <c r="I4" s="71"/>
      <c r="J4" s="85"/>
    </row>
    <row r="5" ht="24.4" customHeight="true" spans="1:10">
      <c r="A5" s="72"/>
      <c r="B5" s="71" t="s">
        <v>83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79</v>
      </c>
      <c r="I5" s="71" t="s">
        <v>80</v>
      </c>
      <c r="J5" s="85"/>
    </row>
    <row r="6" ht="24.4" customHeight="true" spans="1:10">
      <c r="A6" s="72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86"/>
    </row>
    <row r="7" ht="22.8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7"/>
    </row>
    <row r="8" ht="22.8" customHeight="true" spans="1:10">
      <c r="A8" s="73"/>
      <c r="B8" s="71"/>
      <c r="C8" s="71"/>
      <c r="D8" s="71"/>
      <c r="E8" s="80"/>
      <c r="F8" s="80" t="s">
        <v>281</v>
      </c>
      <c r="G8" s="79"/>
      <c r="H8" s="79"/>
      <c r="I8" s="79"/>
      <c r="J8" s="87"/>
    </row>
    <row r="9" ht="22.8" customHeight="true" spans="1:10">
      <c r="A9" s="73"/>
      <c r="B9" s="71"/>
      <c r="C9" s="71"/>
      <c r="D9" s="71"/>
      <c r="E9" s="80"/>
      <c r="F9" s="80"/>
      <c r="G9" s="79"/>
      <c r="H9" s="79"/>
      <c r="I9" s="79"/>
      <c r="J9" s="87"/>
    </row>
    <row r="10" ht="22.8" customHeight="true" spans="1:10">
      <c r="A10" s="73"/>
      <c r="B10" s="71"/>
      <c r="C10" s="71"/>
      <c r="D10" s="71"/>
      <c r="E10" s="71"/>
      <c r="F10" s="71"/>
      <c r="G10" s="79"/>
      <c r="H10" s="79"/>
      <c r="I10" s="79"/>
      <c r="J10" s="87"/>
    </row>
    <row r="11" ht="22.8" customHeight="true" spans="1:10">
      <c r="A11" s="73"/>
      <c r="B11" s="71"/>
      <c r="C11" s="71"/>
      <c r="D11" s="71"/>
      <c r="E11" s="71"/>
      <c r="F11" s="71"/>
      <c r="G11" s="79"/>
      <c r="H11" s="79"/>
      <c r="I11" s="79"/>
      <c r="J11" s="87"/>
    </row>
    <row r="12" ht="22.8" customHeight="true" spans="1:10">
      <c r="A12" s="73"/>
      <c r="B12" s="71"/>
      <c r="C12" s="71"/>
      <c r="D12" s="71"/>
      <c r="E12" s="71"/>
      <c r="F12" s="71"/>
      <c r="G12" s="79"/>
      <c r="H12" s="79"/>
      <c r="I12" s="79"/>
      <c r="J12" s="87"/>
    </row>
    <row r="13" ht="22.8" customHeight="true" spans="1:10">
      <c r="A13" s="73"/>
      <c r="B13" s="71"/>
      <c r="C13" s="71"/>
      <c r="D13" s="71"/>
      <c r="E13" s="71"/>
      <c r="F13" s="71"/>
      <c r="G13" s="79"/>
      <c r="H13" s="79"/>
      <c r="I13" s="79"/>
      <c r="J13" s="87"/>
    </row>
    <row r="14" ht="22.8" customHeight="true" spans="1:10">
      <c r="A14" s="73"/>
      <c r="B14" s="71"/>
      <c r="C14" s="71"/>
      <c r="D14" s="71"/>
      <c r="E14" s="71"/>
      <c r="F14" s="71"/>
      <c r="G14" s="79"/>
      <c r="H14" s="79"/>
      <c r="I14" s="79"/>
      <c r="J14" s="87"/>
    </row>
    <row r="15" ht="22.8" customHeight="true" spans="1:10">
      <c r="A15" s="73"/>
      <c r="B15" s="71"/>
      <c r="C15" s="71"/>
      <c r="D15" s="71"/>
      <c r="E15" s="71"/>
      <c r="F15" s="71"/>
      <c r="G15" s="79"/>
      <c r="H15" s="79"/>
      <c r="I15" s="79"/>
      <c r="J15" s="87"/>
    </row>
    <row r="16" ht="22.8" customHeight="true" spans="1:10">
      <c r="A16" s="72"/>
      <c r="B16" s="74"/>
      <c r="C16" s="74"/>
      <c r="D16" s="74"/>
      <c r="E16" s="74"/>
      <c r="F16" s="74" t="s">
        <v>23</v>
      </c>
      <c r="G16" s="81"/>
      <c r="H16" s="81"/>
      <c r="I16" s="81"/>
      <c r="J16" s="85"/>
    </row>
    <row r="17" ht="22.8" customHeight="true" spans="1:10">
      <c r="A17" s="72"/>
      <c r="B17" s="74"/>
      <c r="C17" s="74"/>
      <c r="D17" s="74"/>
      <c r="E17" s="74"/>
      <c r="F17" s="74" t="s">
        <v>23</v>
      </c>
      <c r="G17" s="81"/>
      <c r="H17" s="81"/>
      <c r="I17" s="81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67"/>
      <c r="B1" s="2"/>
      <c r="C1" s="77"/>
      <c r="D1" s="78"/>
      <c r="E1" s="78"/>
      <c r="F1" s="78"/>
      <c r="G1" s="78"/>
      <c r="H1" s="78"/>
      <c r="I1" s="82" t="s">
        <v>282</v>
      </c>
      <c r="J1" s="70"/>
    </row>
    <row r="2" ht="22.8" customHeight="true" spans="1:10">
      <c r="A2" s="67"/>
      <c r="B2" s="3" t="s">
        <v>283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83"/>
      <c r="E3" s="83"/>
      <c r="F3" s="83"/>
      <c r="G3" s="83"/>
      <c r="H3" s="83"/>
      <c r="I3" s="83" t="s">
        <v>6</v>
      </c>
      <c r="J3" s="84"/>
    </row>
    <row r="4" ht="24.4" customHeight="true" spans="1:10">
      <c r="A4" s="70"/>
      <c r="B4" s="71" t="s">
        <v>272</v>
      </c>
      <c r="C4" s="71" t="s">
        <v>71</v>
      </c>
      <c r="D4" s="71" t="s">
        <v>273</v>
      </c>
      <c r="E4" s="71"/>
      <c r="F4" s="71"/>
      <c r="G4" s="71"/>
      <c r="H4" s="71"/>
      <c r="I4" s="71"/>
      <c r="J4" s="85"/>
    </row>
    <row r="5" ht="24.4" customHeight="true" spans="1:10">
      <c r="A5" s="72"/>
      <c r="B5" s="71"/>
      <c r="C5" s="71"/>
      <c r="D5" s="71" t="s">
        <v>59</v>
      </c>
      <c r="E5" s="89" t="s">
        <v>274</v>
      </c>
      <c r="F5" s="71" t="s">
        <v>275</v>
      </c>
      <c r="G5" s="71"/>
      <c r="H5" s="71"/>
      <c r="I5" s="71" t="s">
        <v>189</v>
      </c>
      <c r="J5" s="85"/>
    </row>
    <row r="6" ht="24.4" customHeight="true" spans="1:10">
      <c r="A6" s="72"/>
      <c r="B6" s="71"/>
      <c r="C6" s="71"/>
      <c r="D6" s="71"/>
      <c r="E6" s="89"/>
      <c r="F6" s="71" t="s">
        <v>164</v>
      </c>
      <c r="G6" s="71" t="s">
        <v>276</v>
      </c>
      <c r="H6" s="71" t="s">
        <v>277</v>
      </c>
      <c r="I6" s="71"/>
      <c r="J6" s="86"/>
    </row>
    <row r="7" ht="22.8" customHeight="true" spans="1:10">
      <c r="A7" s="73"/>
      <c r="B7" s="71"/>
      <c r="C7" s="71" t="s">
        <v>72</v>
      </c>
      <c r="D7" s="79"/>
      <c r="E7" s="79"/>
      <c r="F7" s="79"/>
      <c r="G7" s="79"/>
      <c r="H7" s="79"/>
      <c r="I7" s="79"/>
      <c r="J7" s="87"/>
    </row>
    <row r="8" ht="22.8" customHeight="true" spans="1:10">
      <c r="A8" s="73"/>
      <c r="B8" s="80"/>
      <c r="C8" s="80" t="s">
        <v>281</v>
      </c>
      <c r="D8" s="79"/>
      <c r="E8" s="79"/>
      <c r="F8" s="79"/>
      <c r="G8" s="79"/>
      <c r="H8" s="79"/>
      <c r="I8" s="79"/>
      <c r="J8" s="87"/>
    </row>
    <row r="9" ht="22.8" customHeight="true" spans="1:10">
      <c r="A9" s="73"/>
      <c r="B9" s="71"/>
      <c r="C9" s="71"/>
      <c r="D9" s="79"/>
      <c r="E9" s="79"/>
      <c r="F9" s="79"/>
      <c r="G9" s="79"/>
      <c r="H9" s="79"/>
      <c r="I9" s="79"/>
      <c r="J9" s="87"/>
    </row>
    <row r="10" ht="22.8" customHeight="true" spans="1:10">
      <c r="A10" s="73"/>
      <c r="B10" s="71"/>
      <c r="C10" s="71"/>
      <c r="D10" s="79"/>
      <c r="E10" s="79"/>
      <c r="F10" s="79"/>
      <c r="G10" s="79"/>
      <c r="H10" s="79"/>
      <c r="I10" s="79"/>
      <c r="J10" s="87"/>
    </row>
    <row r="11" ht="22.8" customHeight="true" spans="1:10">
      <c r="A11" s="73"/>
      <c r="B11" s="71"/>
      <c r="C11" s="71"/>
      <c r="D11" s="79"/>
      <c r="E11" s="79"/>
      <c r="F11" s="79"/>
      <c r="G11" s="79"/>
      <c r="H11" s="79"/>
      <c r="I11" s="79"/>
      <c r="J11" s="87"/>
    </row>
    <row r="12" ht="22.8" customHeight="true" spans="1:10">
      <c r="A12" s="73"/>
      <c r="B12" s="80"/>
      <c r="C12" s="80"/>
      <c r="D12" s="79"/>
      <c r="E12" s="79"/>
      <c r="F12" s="79"/>
      <c r="G12" s="79"/>
      <c r="H12" s="79"/>
      <c r="I12" s="79"/>
      <c r="J12" s="87"/>
    </row>
    <row r="13" ht="22.8" customHeight="true" spans="1:10">
      <c r="A13" s="73"/>
      <c r="B13" s="71"/>
      <c r="C13" s="71"/>
      <c r="D13" s="79"/>
      <c r="E13" s="79"/>
      <c r="F13" s="79"/>
      <c r="G13" s="79"/>
      <c r="H13" s="79"/>
      <c r="I13" s="79"/>
      <c r="J13" s="87"/>
    </row>
    <row r="14" ht="22.8" customHeight="true" spans="1:10">
      <c r="A14" s="73"/>
      <c r="B14" s="71"/>
      <c r="C14" s="71"/>
      <c r="D14" s="79"/>
      <c r="E14" s="79"/>
      <c r="F14" s="79"/>
      <c r="G14" s="79"/>
      <c r="H14" s="79"/>
      <c r="I14" s="79"/>
      <c r="J14" s="87"/>
    </row>
    <row r="15" ht="22.8" customHeight="true" spans="1:10">
      <c r="A15" s="73"/>
      <c r="B15" s="71"/>
      <c r="C15" s="71"/>
      <c r="D15" s="79"/>
      <c r="E15" s="79"/>
      <c r="F15" s="79"/>
      <c r="G15" s="79"/>
      <c r="H15" s="79"/>
      <c r="I15" s="79"/>
      <c r="J15" s="87"/>
    </row>
    <row r="16" ht="22.8" customHeight="true" spans="1:10">
      <c r="A16" s="73"/>
      <c r="B16" s="71"/>
      <c r="C16" s="71"/>
      <c r="D16" s="79"/>
      <c r="E16" s="79"/>
      <c r="F16" s="79"/>
      <c r="G16" s="79"/>
      <c r="H16" s="79"/>
      <c r="I16" s="79"/>
      <c r="J16" s="87"/>
    </row>
    <row r="17" ht="22.8" customHeight="true" spans="1:10">
      <c r="A17" s="73"/>
      <c r="B17" s="71"/>
      <c r="C17" s="71"/>
      <c r="D17" s="79"/>
      <c r="E17" s="79"/>
      <c r="F17" s="79"/>
      <c r="G17" s="79"/>
      <c r="H17" s="79"/>
      <c r="I17" s="79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67"/>
      <c r="B1" s="2"/>
      <c r="C1" s="2"/>
      <c r="D1" s="2"/>
      <c r="E1" s="77"/>
      <c r="F1" s="77"/>
      <c r="G1" s="78"/>
      <c r="H1" s="78"/>
      <c r="I1" s="82" t="s">
        <v>284</v>
      </c>
      <c r="J1" s="70"/>
    </row>
    <row r="2" ht="22.8" customHeight="true" spans="1:10">
      <c r="A2" s="67"/>
      <c r="B2" s="3" t="s">
        <v>285</v>
      </c>
      <c r="C2" s="3"/>
      <c r="D2" s="3"/>
      <c r="E2" s="3"/>
      <c r="F2" s="3"/>
      <c r="G2" s="3"/>
      <c r="H2" s="3"/>
      <c r="I2" s="3"/>
      <c r="J2" s="70" t="s">
        <v>3</v>
      </c>
    </row>
    <row r="3" ht="19.55" customHeight="true" spans="1:10">
      <c r="A3" s="68"/>
      <c r="B3" s="69" t="s">
        <v>5</v>
      </c>
      <c r="C3" s="69"/>
      <c r="D3" s="69"/>
      <c r="E3" s="69"/>
      <c r="F3" s="69"/>
      <c r="G3" s="68"/>
      <c r="H3" s="68"/>
      <c r="I3" s="83" t="s">
        <v>6</v>
      </c>
      <c r="J3" s="84"/>
    </row>
    <row r="4" ht="24.4" customHeight="true" spans="1:10">
      <c r="A4" s="70"/>
      <c r="B4" s="71" t="s">
        <v>9</v>
      </c>
      <c r="C4" s="71"/>
      <c r="D4" s="71"/>
      <c r="E4" s="71"/>
      <c r="F4" s="71"/>
      <c r="G4" s="71" t="s">
        <v>286</v>
      </c>
      <c r="H4" s="71"/>
      <c r="I4" s="71"/>
      <c r="J4" s="85"/>
    </row>
    <row r="5" ht="24.4" customHeight="true" spans="1:10">
      <c r="A5" s="72"/>
      <c r="B5" s="71" t="s">
        <v>83</v>
      </c>
      <c r="C5" s="71"/>
      <c r="D5" s="71"/>
      <c r="E5" s="71" t="s">
        <v>70</v>
      </c>
      <c r="F5" s="71" t="s">
        <v>71</v>
      </c>
      <c r="G5" s="71" t="s">
        <v>59</v>
      </c>
      <c r="H5" s="71" t="s">
        <v>79</v>
      </c>
      <c r="I5" s="71" t="s">
        <v>80</v>
      </c>
      <c r="J5" s="85"/>
    </row>
    <row r="6" ht="24.4" customHeight="true" spans="1:10">
      <c r="A6" s="72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86"/>
    </row>
    <row r="7" ht="22.8" customHeight="true" spans="1:10">
      <c r="A7" s="73"/>
      <c r="B7" s="71"/>
      <c r="C7" s="71"/>
      <c r="D7" s="71"/>
      <c r="E7" s="71"/>
      <c r="F7" s="71" t="s">
        <v>72</v>
      </c>
      <c r="G7" s="79"/>
      <c r="H7" s="79"/>
      <c r="I7" s="79"/>
      <c r="J7" s="87"/>
    </row>
    <row r="8" ht="22.8" customHeight="true" spans="1:10">
      <c r="A8" s="72"/>
      <c r="B8" s="74"/>
      <c r="C8" s="74"/>
      <c r="D8" s="74"/>
      <c r="E8" s="74"/>
      <c r="F8" s="80" t="s">
        <v>281</v>
      </c>
      <c r="G8" s="81"/>
      <c r="H8" s="81"/>
      <c r="I8" s="81"/>
      <c r="J8" s="85"/>
    </row>
    <row r="9" ht="22.8" customHeight="true" spans="1:10">
      <c r="A9" s="72"/>
      <c r="B9" s="74"/>
      <c r="C9" s="74"/>
      <c r="D9" s="74"/>
      <c r="E9" s="74"/>
      <c r="F9" s="74"/>
      <c r="G9" s="81"/>
      <c r="H9" s="81"/>
      <c r="I9" s="81"/>
      <c r="J9" s="85"/>
    </row>
    <row r="10" ht="22.8" customHeight="true" spans="1:10">
      <c r="A10" s="72"/>
      <c r="B10" s="74"/>
      <c r="C10" s="74"/>
      <c r="D10" s="74"/>
      <c r="E10" s="74"/>
      <c r="F10" s="74"/>
      <c r="G10" s="81"/>
      <c r="H10" s="81"/>
      <c r="I10" s="81"/>
      <c r="J10" s="85"/>
    </row>
    <row r="11" ht="22.8" customHeight="true" spans="1:10">
      <c r="A11" s="72"/>
      <c r="B11" s="74"/>
      <c r="C11" s="74"/>
      <c r="D11" s="74"/>
      <c r="E11" s="74"/>
      <c r="F11" s="74"/>
      <c r="G11" s="81"/>
      <c r="H11" s="81"/>
      <c r="I11" s="81"/>
      <c r="J11" s="85"/>
    </row>
    <row r="12" ht="22.8" customHeight="true" spans="1:10">
      <c r="A12" s="72"/>
      <c r="B12" s="74"/>
      <c r="C12" s="74"/>
      <c r="D12" s="74"/>
      <c r="E12" s="74"/>
      <c r="F12" s="74"/>
      <c r="G12" s="81"/>
      <c r="H12" s="81"/>
      <c r="I12" s="81"/>
      <c r="J12" s="85"/>
    </row>
    <row r="13" ht="22.8" customHeight="true" spans="1:10">
      <c r="A13" s="72"/>
      <c r="B13" s="74"/>
      <c r="C13" s="74"/>
      <c r="D13" s="74"/>
      <c r="E13" s="74"/>
      <c r="F13" s="74"/>
      <c r="G13" s="81"/>
      <c r="H13" s="81"/>
      <c r="I13" s="81"/>
      <c r="J13" s="85"/>
    </row>
    <row r="14" ht="22.8" customHeight="true" spans="1:10">
      <c r="A14" s="72"/>
      <c r="B14" s="74"/>
      <c r="C14" s="74"/>
      <c r="D14" s="74"/>
      <c r="E14" s="74"/>
      <c r="F14" s="74"/>
      <c r="G14" s="81"/>
      <c r="H14" s="81"/>
      <c r="I14" s="81"/>
      <c r="J14" s="85"/>
    </row>
    <row r="15" ht="22.8" customHeight="true" spans="1:10">
      <c r="A15" s="72"/>
      <c r="B15" s="74"/>
      <c r="C15" s="74"/>
      <c r="D15" s="74"/>
      <c r="E15" s="74"/>
      <c r="F15" s="74"/>
      <c r="G15" s="81"/>
      <c r="H15" s="81"/>
      <c r="I15" s="81"/>
      <c r="J15" s="85"/>
    </row>
    <row r="16" ht="22.8" customHeight="true" spans="1:10">
      <c r="A16" s="72"/>
      <c r="B16" s="74"/>
      <c r="C16" s="74"/>
      <c r="D16" s="74"/>
      <c r="E16" s="74"/>
      <c r="F16" s="74" t="s">
        <v>23</v>
      </c>
      <c r="G16" s="81"/>
      <c r="H16" s="81"/>
      <c r="I16" s="81"/>
      <c r="J16" s="85"/>
    </row>
    <row r="17" ht="22.8" customHeight="true" spans="1:10">
      <c r="A17" s="72"/>
      <c r="B17" s="74"/>
      <c r="C17" s="74"/>
      <c r="D17" s="74"/>
      <c r="E17" s="74"/>
      <c r="F17" s="74" t="s">
        <v>287</v>
      </c>
      <c r="G17" s="81"/>
      <c r="H17" s="81"/>
      <c r="I17" s="81"/>
      <c r="J17" s="86"/>
    </row>
    <row r="18" ht="9.75" customHeight="true" spans="1:10">
      <c r="A18" s="75"/>
      <c r="B18" s="76"/>
      <c r="C18" s="76"/>
      <c r="D18" s="76"/>
      <c r="E18" s="76"/>
      <c r="F18" s="75"/>
      <c r="G18" s="75"/>
      <c r="H18" s="75"/>
      <c r="I18" s="75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0.62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266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180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66" t="s">
        <v>296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299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307</v>
      </c>
      <c r="F12" s="28"/>
      <c r="G12" s="28" t="s">
        <v>308</v>
      </c>
      <c r="H12" s="28"/>
      <c r="I12" s="28"/>
      <c r="J12" s="28"/>
      <c r="K12" s="36"/>
      <c r="L12" s="36"/>
      <c r="M12" s="36"/>
    </row>
    <row r="13" s="1" customFormat="true" ht="38" customHeight="true" spans="2:13">
      <c r="B13" s="25"/>
      <c r="C13" s="25"/>
      <c r="D13" s="25"/>
      <c r="E13" s="64" t="s">
        <v>309</v>
      </c>
      <c r="F13" s="28"/>
      <c r="G13" s="28" t="s">
        <v>310</v>
      </c>
      <c r="H13" s="28"/>
      <c r="I13" s="28"/>
      <c r="J13" s="28"/>
      <c r="K13" s="37"/>
      <c r="L13" s="37"/>
      <c r="M13" s="37"/>
    </row>
    <row r="14" s="1" customFormat="true" ht="24" customHeight="true" spans="2:10">
      <c r="B14" s="25"/>
      <c r="C14" s="25"/>
      <c r="D14" s="25"/>
      <c r="E14" s="64" t="s">
        <v>311</v>
      </c>
      <c r="F14" s="28"/>
      <c r="G14" s="28" t="s">
        <v>312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313</v>
      </c>
      <c r="E15" s="64" t="s">
        <v>314</v>
      </c>
      <c r="F15" s="28"/>
      <c r="G15" s="65">
        <v>1</v>
      </c>
      <c r="H15" s="28"/>
      <c r="I15" s="28"/>
      <c r="J15" s="28"/>
    </row>
    <row r="16" s="1" customFormat="true" ht="24" customHeight="true" spans="2:10">
      <c r="B16" s="25"/>
      <c r="C16" s="25"/>
      <c r="D16" s="25" t="s">
        <v>315</v>
      </c>
      <c r="E16" s="64" t="s">
        <v>316</v>
      </c>
      <c r="F16" s="28"/>
      <c r="G16" s="28" t="s">
        <v>317</v>
      </c>
      <c r="H16" s="28"/>
      <c r="I16" s="28"/>
      <c r="J16" s="28"/>
    </row>
    <row r="17" s="1" customFormat="true" ht="24" customHeight="true" spans="2:10">
      <c r="B17" s="25"/>
      <c r="C17" s="25"/>
      <c r="D17" s="25" t="s">
        <v>318</v>
      </c>
      <c r="E17" s="64" t="s">
        <v>319</v>
      </c>
      <c r="F17" s="28"/>
      <c r="G17" s="30" t="s">
        <v>320</v>
      </c>
      <c r="H17" s="28"/>
      <c r="I17" s="28"/>
      <c r="J17" s="28"/>
    </row>
    <row r="18" s="1" customFormat="true" spans="2:10">
      <c r="B18" s="25"/>
      <c r="C18" s="25" t="s">
        <v>321</v>
      </c>
      <c r="D18" s="23" t="s">
        <v>322</v>
      </c>
      <c r="E18" s="30" t="s">
        <v>323</v>
      </c>
      <c r="F18" s="28"/>
      <c r="G18" s="30" t="s">
        <v>324</v>
      </c>
      <c r="H18" s="28"/>
      <c r="I18" s="28"/>
      <c r="J18" s="28"/>
    </row>
    <row r="19" s="1" customFormat="true" ht="33" customHeight="true" spans="2:10">
      <c r="B19" s="25"/>
      <c r="C19" s="25" t="s">
        <v>325</v>
      </c>
      <c r="D19" s="23" t="s">
        <v>326</v>
      </c>
      <c r="E19" s="30" t="s">
        <v>327</v>
      </c>
      <c r="F19" s="28"/>
      <c r="G19" s="65" t="s">
        <v>328</v>
      </c>
      <c r="H19" s="28"/>
      <c r="I19" s="28"/>
      <c r="J19" s="2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329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268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2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44">
        <v>2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31" t="s">
        <v>330</v>
      </c>
      <c r="D9" s="31"/>
      <c r="E9" s="31"/>
      <c r="F9" s="31"/>
      <c r="G9" s="31"/>
      <c r="H9" s="31"/>
      <c r="I9" s="31"/>
      <c r="J9" s="31"/>
      <c r="K9" s="36"/>
      <c r="L9" s="36"/>
      <c r="M9" s="36"/>
    </row>
    <row r="10" s="1" customFormat="true" ht="25" customHeight="true" spans="2:13">
      <c r="B10" s="23"/>
      <c r="C10" s="31"/>
      <c r="D10" s="31"/>
      <c r="E10" s="31"/>
      <c r="F10" s="31"/>
      <c r="G10" s="31"/>
      <c r="H10" s="31"/>
      <c r="I10" s="31"/>
      <c r="J10" s="31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331</v>
      </c>
      <c r="F12" s="28"/>
      <c r="G12" s="28" t="s">
        <v>332</v>
      </c>
      <c r="H12" s="28"/>
      <c r="I12" s="28"/>
      <c r="J12" s="28"/>
      <c r="K12" s="36"/>
      <c r="L12" s="36"/>
      <c r="M12" s="36"/>
    </row>
    <row r="13" s="1" customFormat="true" ht="24" customHeight="true" spans="2:10">
      <c r="B13" s="25"/>
      <c r="C13" s="25"/>
      <c r="D13" s="25" t="s">
        <v>313</v>
      </c>
      <c r="E13" s="64" t="s">
        <v>333</v>
      </c>
      <c r="F13" s="28"/>
      <c r="G13" s="65">
        <v>1</v>
      </c>
      <c r="H13" s="28"/>
      <c r="I13" s="28"/>
      <c r="J13" s="28"/>
    </row>
    <row r="14" s="1" customFormat="true" ht="24" customHeight="true" spans="2:10">
      <c r="B14" s="25"/>
      <c r="C14" s="25"/>
      <c r="D14" s="25" t="s">
        <v>315</v>
      </c>
      <c r="E14" s="64" t="s">
        <v>334</v>
      </c>
      <c r="F14" s="28"/>
      <c r="G14" s="28" t="s">
        <v>335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318</v>
      </c>
      <c r="E15" s="64" t="s">
        <v>268</v>
      </c>
      <c r="F15" s="28"/>
      <c r="G15" s="30" t="s">
        <v>336</v>
      </c>
      <c r="H15" s="28"/>
      <c r="I15" s="28"/>
      <c r="J15" s="28"/>
    </row>
    <row r="16" s="1" customFormat="true" ht="27" spans="2:10">
      <c r="B16" s="25"/>
      <c r="C16" s="25" t="s">
        <v>321</v>
      </c>
      <c r="D16" s="23" t="s">
        <v>337</v>
      </c>
      <c r="E16" s="30" t="s">
        <v>338</v>
      </c>
      <c r="F16" s="28"/>
      <c r="G16" s="30" t="s">
        <v>339</v>
      </c>
      <c r="H16" s="28"/>
      <c r="I16" s="28"/>
      <c r="J16" s="28"/>
    </row>
    <row r="17" s="1" customFormat="true" ht="33" customHeight="true" spans="2:10">
      <c r="B17" s="25"/>
      <c r="C17" s="25" t="s">
        <v>325</v>
      </c>
      <c r="D17" s="23" t="s">
        <v>326</v>
      </c>
      <c r="E17" s="30" t="s">
        <v>340</v>
      </c>
      <c r="F17" s="28"/>
      <c r="G17" s="65" t="s">
        <v>328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O16" sqref="O16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17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329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341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0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44">
        <v>40</v>
      </c>
      <c r="G6" s="44"/>
      <c r="H6" s="44"/>
      <c r="I6" s="44"/>
      <c r="J6" s="44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44">
        <v>40</v>
      </c>
      <c r="G7" s="44"/>
      <c r="H7" s="44"/>
      <c r="I7" s="44"/>
      <c r="J7" s="44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342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64" t="s">
        <v>343</v>
      </c>
      <c r="F12" s="28"/>
      <c r="G12" s="28" t="s">
        <v>344</v>
      </c>
      <c r="H12" s="28"/>
      <c r="I12" s="28"/>
      <c r="J12" s="28"/>
      <c r="K12" s="36"/>
      <c r="L12" s="36"/>
      <c r="M12" s="36"/>
    </row>
    <row r="13" s="1" customFormat="true" ht="24" customHeight="true" spans="2:10">
      <c r="B13" s="25"/>
      <c r="C13" s="25"/>
      <c r="D13" s="25" t="s">
        <v>313</v>
      </c>
      <c r="E13" s="64" t="s">
        <v>345</v>
      </c>
      <c r="F13" s="28"/>
      <c r="G13" s="65">
        <v>1</v>
      </c>
      <c r="H13" s="28"/>
      <c r="I13" s="28"/>
      <c r="J13" s="28"/>
    </row>
    <row r="14" s="1" customFormat="true" ht="24" customHeight="true" spans="2:10">
      <c r="B14" s="25"/>
      <c r="C14" s="25"/>
      <c r="D14" s="25" t="s">
        <v>315</v>
      </c>
      <c r="E14" s="64" t="s">
        <v>346</v>
      </c>
      <c r="F14" s="28"/>
      <c r="G14" s="28" t="s">
        <v>347</v>
      </c>
      <c r="H14" s="28"/>
      <c r="I14" s="28"/>
      <c r="J14" s="28"/>
    </row>
    <row r="15" s="1" customFormat="true" ht="24" customHeight="true" spans="2:10">
      <c r="B15" s="25"/>
      <c r="C15" s="25"/>
      <c r="D15" s="25" t="s">
        <v>318</v>
      </c>
      <c r="E15" s="30" t="s">
        <v>348</v>
      </c>
      <c r="F15" s="28"/>
      <c r="G15" s="30" t="s">
        <v>349</v>
      </c>
      <c r="H15" s="28"/>
      <c r="I15" s="28"/>
      <c r="J15" s="28"/>
    </row>
    <row r="16" s="1" customFormat="true" ht="27" spans="2:10">
      <c r="B16" s="25"/>
      <c r="C16" s="25" t="s">
        <v>321</v>
      </c>
      <c r="D16" s="23" t="s">
        <v>322</v>
      </c>
      <c r="E16" s="30" t="s">
        <v>350</v>
      </c>
      <c r="F16" s="28"/>
      <c r="G16" s="30" t="s">
        <v>351</v>
      </c>
      <c r="H16" s="28"/>
      <c r="I16" s="28"/>
      <c r="J16" s="28"/>
    </row>
    <row r="17" s="1" customFormat="true" ht="33" customHeight="true" spans="2:10">
      <c r="B17" s="25"/>
      <c r="C17" s="25" t="s">
        <v>325</v>
      </c>
      <c r="D17" s="23" t="s">
        <v>326</v>
      </c>
      <c r="E17" s="30" t="s">
        <v>340</v>
      </c>
      <c r="F17" s="28"/>
      <c r="G17" s="65">
        <v>0.9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E1" sqref="B$1:J$1048576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1.25" style="1" customWidth="true"/>
    <col min="5" max="5" width="10.25" style="1" customWidth="true"/>
    <col min="6" max="6" width="14.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8.95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4.9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4.95" customHeight="true" spans="2:13">
      <c r="B4" s="21" t="s">
        <v>291</v>
      </c>
      <c r="C4" s="22" t="s">
        <v>352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4.95" customHeight="true" spans="2:13">
      <c r="B5" s="21" t="s">
        <v>292</v>
      </c>
      <c r="C5" s="22" t="s">
        <v>75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4.95" customHeight="true" spans="2:13">
      <c r="B6" s="23" t="s">
        <v>293</v>
      </c>
      <c r="C6" s="24" t="s">
        <v>294</v>
      </c>
      <c r="D6" s="24"/>
      <c r="E6" s="24"/>
      <c r="F6" s="44">
        <v>150000</v>
      </c>
      <c r="G6" s="44"/>
      <c r="H6" s="44"/>
      <c r="I6" s="44"/>
      <c r="J6" s="44"/>
      <c r="K6" s="36"/>
      <c r="L6" s="36"/>
      <c r="M6" s="36"/>
    </row>
    <row r="7" s="1" customFormat="true" ht="24.95" customHeight="true" spans="2:13">
      <c r="B7" s="25"/>
      <c r="C7" s="24" t="s">
        <v>295</v>
      </c>
      <c r="D7" s="24"/>
      <c r="E7" s="24"/>
      <c r="F7" s="44">
        <v>150000</v>
      </c>
      <c r="G7" s="44"/>
      <c r="H7" s="44"/>
      <c r="I7" s="44"/>
      <c r="J7" s="44"/>
      <c r="K7" s="36"/>
      <c r="L7" s="36"/>
      <c r="M7" s="36"/>
    </row>
    <row r="8" s="1" customFormat="true" ht="24.9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4.95" customHeight="true" spans="2:13">
      <c r="B9" s="23" t="s">
        <v>298</v>
      </c>
      <c r="C9" s="26" t="s">
        <v>353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4.9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4.95" customHeight="true" spans="2:13">
      <c r="B11" s="25" t="s">
        <v>300</v>
      </c>
      <c r="C11" s="38" t="s">
        <v>301</v>
      </c>
      <c r="D11" s="38" t="s">
        <v>302</v>
      </c>
      <c r="E11" s="40" t="s">
        <v>303</v>
      </c>
      <c r="F11" s="40"/>
      <c r="G11" s="40" t="s">
        <v>304</v>
      </c>
      <c r="H11" s="40"/>
      <c r="I11" s="40"/>
      <c r="J11" s="40"/>
      <c r="K11" s="36"/>
      <c r="L11" s="36"/>
      <c r="M11" s="36"/>
    </row>
    <row r="12" s="1" customFormat="true" ht="24.95" customHeight="true" spans="2:13">
      <c r="B12" s="25"/>
      <c r="C12" s="25" t="s">
        <v>354</v>
      </c>
      <c r="D12" s="39" t="s">
        <v>306</v>
      </c>
      <c r="E12" s="45" t="s">
        <v>355</v>
      </c>
      <c r="F12" s="46"/>
      <c r="G12" s="47" t="s">
        <v>356</v>
      </c>
      <c r="H12" s="48"/>
      <c r="I12" s="48"/>
      <c r="J12" s="61"/>
      <c r="K12" s="36"/>
      <c r="L12" s="36"/>
      <c r="M12" s="36"/>
    </row>
    <row r="13" s="1" customFormat="true" ht="38.1" customHeight="true" spans="2:13">
      <c r="B13" s="25"/>
      <c r="C13" s="25"/>
      <c r="D13" s="39"/>
      <c r="E13" s="45" t="s">
        <v>357</v>
      </c>
      <c r="F13" s="46"/>
      <c r="G13" s="47" t="s">
        <v>358</v>
      </c>
      <c r="H13" s="48"/>
      <c r="I13" s="48"/>
      <c r="J13" s="61"/>
      <c r="K13" s="37"/>
      <c r="L13" s="37"/>
      <c r="M13" s="37"/>
    </row>
    <row r="14" s="1" customFormat="true" ht="24" customHeight="true" spans="2:10">
      <c r="B14" s="25"/>
      <c r="C14" s="25"/>
      <c r="D14" s="40"/>
      <c r="E14" s="49" t="s">
        <v>359</v>
      </c>
      <c r="F14" s="50"/>
      <c r="G14" s="31" t="s">
        <v>360</v>
      </c>
      <c r="H14" s="31"/>
      <c r="I14" s="31"/>
      <c r="J14" s="31"/>
    </row>
    <row r="15" s="1" customFormat="true" ht="42" customHeight="true" spans="2:10">
      <c r="B15" s="25"/>
      <c r="C15" s="25"/>
      <c r="D15" s="25" t="s">
        <v>313</v>
      </c>
      <c r="E15" s="51" t="s">
        <v>361</v>
      </c>
      <c r="F15" s="52"/>
      <c r="G15" s="53" t="s">
        <v>328</v>
      </c>
      <c r="H15" s="54"/>
      <c r="I15" s="54"/>
      <c r="J15" s="62"/>
    </row>
    <row r="16" s="1" customFormat="true" ht="39" customHeight="true" spans="2:10">
      <c r="B16" s="25"/>
      <c r="C16" s="25"/>
      <c r="D16" s="25" t="s">
        <v>315</v>
      </c>
      <c r="E16" s="51" t="s">
        <v>362</v>
      </c>
      <c r="F16" s="52"/>
      <c r="G16" s="53" t="s">
        <v>363</v>
      </c>
      <c r="H16" s="54"/>
      <c r="I16" s="54"/>
      <c r="J16" s="62"/>
    </row>
    <row r="17" s="1" customFormat="true" ht="33" customHeight="true" spans="2:10">
      <c r="B17" s="25"/>
      <c r="C17" s="25" t="s">
        <v>364</v>
      </c>
      <c r="D17" s="25" t="s">
        <v>365</v>
      </c>
      <c r="E17" s="49" t="s">
        <v>366</v>
      </c>
      <c r="F17" s="50"/>
      <c r="G17" s="55" t="s">
        <v>367</v>
      </c>
      <c r="H17" s="56"/>
      <c r="I17" s="56"/>
      <c r="J17" s="63"/>
    </row>
    <row r="18" s="1" customFormat="true" ht="33" customHeight="true" spans="2:10">
      <c r="B18" s="25"/>
      <c r="C18" s="25"/>
      <c r="D18" s="25"/>
      <c r="E18" s="49" t="s">
        <v>368</v>
      </c>
      <c r="F18" s="50"/>
      <c r="G18" s="55" t="s">
        <v>369</v>
      </c>
      <c r="H18" s="56"/>
      <c r="I18" s="56"/>
      <c r="J18" s="63"/>
    </row>
    <row r="19" s="1" customFormat="true" ht="33" customHeight="true" spans="2:10">
      <c r="B19" s="25"/>
      <c r="C19" s="25"/>
      <c r="D19" s="25"/>
      <c r="E19" s="49" t="s">
        <v>370</v>
      </c>
      <c r="F19" s="50"/>
      <c r="G19" s="55" t="s">
        <v>371</v>
      </c>
      <c r="H19" s="56"/>
      <c r="I19" s="56"/>
      <c r="J19" s="63"/>
    </row>
    <row r="20" s="1" customFormat="true" ht="27" customHeight="true" spans="2:10">
      <c r="B20" s="25"/>
      <c r="C20" s="25"/>
      <c r="D20" s="25"/>
      <c r="E20" s="49" t="s">
        <v>372</v>
      </c>
      <c r="F20" s="50"/>
      <c r="G20" s="55" t="s">
        <v>336</v>
      </c>
      <c r="H20" s="56"/>
      <c r="I20" s="56"/>
      <c r="J20" s="63"/>
    </row>
    <row r="21" s="1" customFormat="true" ht="18" customHeight="true" spans="2:10">
      <c r="B21" s="25"/>
      <c r="C21" s="25"/>
      <c r="D21" s="25"/>
      <c r="E21" s="49" t="s">
        <v>373</v>
      </c>
      <c r="F21" s="50"/>
      <c r="G21" s="55" t="s">
        <v>374</v>
      </c>
      <c r="H21" s="56"/>
      <c r="I21" s="56"/>
      <c r="J21" s="63"/>
    </row>
    <row r="22" s="1" customFormat="true" ht="27" customHeight="true" spans="2:10">
      <c r="B22" s="25"/>
      <c r="C22" s="25"/>
      <c r="D22" s="25"/>
      <c r="E22" s="49" t="s">
        <v>375</v>
      </c>
      <c r="F22" s="50"/>
      <c r="G22" s="53" t="s">
        <v>376</v>
      </c>
      <c r="H22" s="54"/>
      <c r="I22" s="54"/>
      <c r="J22" s="62"/>
    </row>
    <row r="23" s="1" customFormat="true" ht="33" customHeight="true" spans="2:10">
      <c r="B23" s="25"/>
      <c r="C23" s="25"/>
      <c r="D23" s="25"/>
      <c r="E23" s="49" t="s">
        <v>377</v>
      </c>
      <c r="F23" s="50"/>
      <c r="G23" s="53" t="s">
        <v>378</v>
      </c>
      <c r="H23" s="54"/>
      <c r="I23" s="54"/>
      <c r="J23" s="62"/>
    </row>
    <row r="24" s="1" customFormat="true" ht="33" customHeight="true" spans="2:10">
      <c r="B24" s="25"/>
      <c r="C24" s="41" t="s">
        <v>379</v>
      </c>
      <c r="D24" s="42" t="s">
        <v>322</v>
      </c>
      <c r="E24" s="57" t="s">
        <v>380</v>
      </c>
      <c r="F24" s="58"/>
      <c r="G24" s="59" t="s">
        <v>351</v>
      </c>
      <c r="H24" s="59"/>
      <c r="I24" s="59"/>
      <c r="J24" s="59"/>
    </row>
    <row r="25" s="1" customFormat="true" ht="27" spans="2:10">
      <c r="B25" s="25"/>
      <c r="C25" s="25" t="s">
        <v>325</v>
      </c>
      <c r="D25" s="43" t="s">
        <v>326</v>
      </c>
      <c r="E25" s="26" t="s">
        <v>381</v>
      </c>
      <c r="F25" s="26"/>
      <c r="G25" s="60" t="s">
        <v>382</v>
      </c>
      <c r="H25" s="31"/>
      <c r="I25" s="31"/>
      <c r="J25" s="31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6"/>
    <mergeCell ref="C17:C23"/>
    <mergeCell ref="D12:D14"/>
    <mergeCell ref="D17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17"/>
    <col min="4" max="4" width="12.875" style="1" customWidth="true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7"/>
      <c r="J1" s="1" t="s">
        <v>288</v>
      </c>
    </row>
    <row r="2" s="1" customFormat="true" ht="24" customHeight="true" spans="2:13">
      <c r="B2" s="18" t="s">
        <v>289</v>
      </c>
      <c r="C2" s="19"/>
      <c r="D2" s="19"/>
      <c r="E2" s="19"/>
      <c r="F2" s="19"/>
      <c r="G2" s="19"/>
      <c r="H2" s="19"/>
      <c r="I2" s="19"/>
      <c r="J2" s="33"/>
      <c r="K2" s="34"/>
      <c r="L2" s="34"/>
      <c r="M2" s="34"/>
    </row>
    <row r="3" s="1" customFormat="true" ht="25" customHeight="true" spans="2:13">
      <c r="B3" s="20" t="s">
        <v>290</v>
      </c>
      <c r="C3" s="20"/>
      <c r="D3" s="20"/>
      <c r="E3" s="20"/>
      <c r="F3" s="20"/>
      <c r="G3" s="20"/>
      <c r="H3" s="20"/>
      <c r="I3" s="20"/>
      <c r="J3" s="20"/>
      <c r="K3" s="35"/>
      <c r="L3" s="35"/>
      <c r="M3" s="35"/>
    </row>
    <row r="4" s="1" customFormat="true" ht="25" customHeight="true" spans="2:13">
      <c r="B4" s="21" t="s">
        <v>291</v>
      </c>
      <c r="C4" s="22" t="s">
        <v>383</v>
      </c>
      <c r="D4" s="22"/>
      <c r="E4" s="22"/>
      <c r="F4" s="22"/>
      <c r="G4" s="22"/>
      <c r="H4" s="22"/>
      <c r="I4" s="22"/>
      <c r="J4" s="22"/>
      <c r="K4" s="36"/>
      <c r="L4" s="36"/>
      <c r="M4" s="36"/>
    </row>
    <row r="5" s="1" customFormat="true" ht="25" customHeight="true" spans="2:13">
      <c r="B5" s="21" t="s">
        <v>292</v>
      </c>
      <c r="C5" s="22" t="s">
        <v>76</v>
      </c>
      <c r="D5" s="22"/>
      <c r="E5" s="22"/>
      <c r="F5" s="22"/>
      <c r="G5" s="22"/>
      <c r="H5" s="22"/>
      <c r="I5" s="22"/>
      <c r="J5" s="22"/>
      <c r="K5" s="36"/>
      <c r="L5" s="36"/>
      <c r="M5" s="36"/>
    </row>
    <row r="6" s="1" customFormat="true" ht="25" customHeight="true" spans="2:13">
      <c r="B6" s="23" t="s">
        <v>293</v>
      </c>
      <c r="C6" s="24" t="s">
        <v>294</v>
      </c>
      <c r="D6" s="24"/>
      <c r="E6" s="24"/>
      <c r="F6" s="22" t="s">
        <v>384</v>
      </c>
      <c r="G6" s="22"/>
      <c r="H6" s="22"/>
      <c r="I6" s="22"/>
      <c r="J6" s="22"/>
      <c r="K6" s="36"/>
      <c r="L6" s="36"/>
      <c r="M6" s="36"/>
    </row>
    <row r="7" s="1" customFormat="true" ht="25" customHeight="true" spans="2:13">
      <c r="B7" s="25"/>
      <c r="C7" s="24" t="s">
        <v>295</v>
      </c>
      <c r="D7" s="24"/>
      <c r="E7" s="24"/>
      <c r="F7" s="27"/>
      <c r="G7" s="27"/>
      <c r="H7" s="27"/>
      <c r="I7" s="27"/>
      <c r="J7" s="27"/>
      <c r="K7" s="36"/>
      <c r="L7" s="36"/>
      <c r="M7" s="36"/>
    </row>
    <row r="8" s="1" customFormat="true" ht="25" customHeight="true" spans="2:13">
      <c r="B8" s="25"/>
      <c r="C8" s="24" t="s">
        <v>297</v>
      </c>
      <c r="D8" s="24"/>
      <c r="E8" s="24"/>
      <c r="F8" s="27"/>
      <c r="G8" s="27"/>
      <c r="H8" s="27"/>
      <c r="I8" s="27"/>
      <c r="J8" s="27"/>
      <c r="K8" s="36"/>
      <c r="L8" s="36"/>
      <c r="M8" s="36"/>
    </row>
    <row r="9" s="1" customFormat="true" ht="25" customHeight="true" spans="2:13">
      <c r="B9" s="23" t="s">
        <v>298</v>
      </c>
      <c r="C9" s="26" t="s">
        <v>385</v>
      </c>
      <c r="D9" s="26"/>
      <c r="E9" s="26"/>
      <c r="F9" s="26"/>
      <c r="G9" s="26"/>
      <c r="H9" s="26"/>
      <c r="I9" s="26"/>
      <c r="J9" s="26"/>
      <c r="K9" s="36"/>
      <c r="L9" s="36"/>
      <c r="M9" s="36"/>
    </row>
    <row r="10" s="1" customFormat="true" ht="25" customHeight="true" spans="2:13">
      <c r="B10" s="23"/>
      <c r="C10" s="26"/>
      <c r="D10" s="26"/>
      <c r="E10" s="26"/>
      <c r="F10" s="26"/>
      <c r="G10" s="26"/>
      <c r="H10" s="26"/>
      <c r="I10" s="26"/>
      <c r="J10" s="26"/>
      <c r="K10" s="36"/>
      <c r="L10" s="36"/>
      <c r="M10" s="36"/>
    </row>
    <row r="11" s="1" customFormat="true" ht="25" customHeight="true" spans="2:13">
      <c r="B11" s="25" t="s">
        <v>300</v>
      </c>
      <c r="C11" s="21" t="s">
        <v>301</v>
      </c>
      <c r="D11" s="21" t="s">
        <v>302</v>
      </c>
      <c r="E11" s="24" t="s">
        <v>303</v>
      </c>
      <c r="F11" s="24"/>
      <c r="G11" s="24" t="s">
        <v>304</v>
      </c>
      <c r="H11" s="24"/>
      <c r="I11" s="24"/>
      <c r="J11" s="24"/>
      <c r="K11" s="36"/>
      <c r="L11" s="36"/>
      <c r="M11" s="36"/>
    </row>
    <row r="12" s="1" customFormat="true" ht="25" customHeight="true" spans="2:13">
      <c r="B12" s="25"/>
      <c r="C12" s="25" t="s">
        <v>305</v>
      </c>
      <c r="D12" s="25" t="s">
        <v>306</v>
      </c>
      <c r="E12" s="28"/>
      <c r="F12" s="28"/>
      <c r="G12" s="28"/>
      <c r="H12" s="28"/>
      <c r="I12" s="28"/>
      <c r="J12" s="28"/>
      <c r="K12" s="36"/>
      <c r="L12" s="36"/>
      <c r="M12" s="36"/>
    </row>
    <row r="13" s="1" customFormat="true" ht="38" customHeight="true" spans="2:13">
      <c r="B13" s="25"/>
      <c r="C13" s="25"/>
      <c r="D13" s="25"/>
      <c r="E13" s="28"/>
      <c r="F13" s="28"/>
      <c r="G13" s="28"/>
      <c r="H13" s="28"/>
      <c r="I13" s="28"/>
      <c r="J13" s="28"/>
      <c r="K13" s="37"/>
      <c r="L13" s="37"/>
      <c r="M13" s="37"/>
    </row>
    <row r="14" s="1" customFormat="true" ht="24" customHeight="true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true" ht="24" customHeight="true" spans="2:10">
      <c r="B15" s="25"/>
      <c r="C15" s="25"/>
      <c r="D15" s="25" t="s">
        <v>313</v>
      </c>
      <c r="E15" s="29"/>
      <c r="F15" s="29"/>
      <c r="G15" s="30"/>
      <c r="H15" s="28"/>
      <c r="I15" s="28"/>
      <c r="J15" s="28"/>
    </row>
    <row r="16" s="1" customFormat="true" ht="24" customHeight="true" spans="2:10">
      <c r="B16" s="25"/>
      <c r="C16" s="25"/>
      <c r="D16" s="25" t="s">
        <v>315</v>
      </c>
      <c r="E16" s="28"/>
      <c r="F16" s="28"/>
      <c r="G16" s="28"/>
      <c r="H16" s="28"/>
      <c r="I16" s="28"/>
      <c r="J16" s="28"/>
    </row>
    <row r="17" s="1" customFormat="true" ht="24" customHeight="true" spans="2:10">
      <c r="B17" s="25"/>
      <c r="C17" s="25"/>
      <c r="D17" s="25" t="s">
        <v>318</v>
      </c>
      <c r="E17" s="29"/>
      <c r="F17" s="29"/>
      <c r="G17" s="30"/>
      <c r="H17" s="28"/>
      <c r="I17" s="28"/>
      <c r="J17" s="28"/>
    </row>
    <row r="18" s="1" customFormat="true" spans="2:10">
      <c r="B18" s="25"/>
      <c r="C18" s="25" t="s">
        <v>321</v>
      </c>
      <c r="D18" s="23" t="s">
        <v>322</v>
      </c>
      <c r="E18" s="30"/>
      <c r="F18" s="28"/>
      <c r="G18" s="30"/>
      <c r="H18" s="28"/>
      <c r="I18" s="28"/>
      <c r="J18" s="28"/>
    </row>
    <row r="19" s="1" customFormat="true" spans="2:10">
      <c r="B19" s="25"/>
      <c r="C19" s="25"/>
      <c r="D19" s="23" t="s">
        <v>337</v>
      </c>
      <c r="E19" s="30"/>
      <c r="F19" s="28"/>
      <c r="G19" s="30"/>
      <c r="H19" s="28"/>
      <c r="I19" s="28"/>
      <c r="J19" s="28"/>
    </row>
    <row r="20" s="1" customFormat="true" spans="2:10">
      <c r="B20" s="25"/>
      <c r="C20" s="25"/>
      <c r="D20" s="23" t="s">
        <v>386</v>
      </c>
      <c r="E20" s="31"/>
      <c r="F20" s="31"/>
      <c r="G20" s="32"/>
      <c r="H20" s="32"/>
      <c r="I20" s="32"/>
      <c r="J20" s="32"/>
    </row>
    <row r="21" s="1" customFormat="true" spans="2:10">
      <c r="B21" s="25"/>
      <c r="C21" s="25"/>
      <c r="D21" s="23" t="s">
        <v>387</v>
      </c>
      <c r="E21" s="31"/>
      <c r="F21" s="31"/>
      <c r="G21" s="32"/>
      <c r="H21" s="32"/>
      <c r="I21" s="32"/>
      <c r="J21" s="32"/>
    </row>
    <row r="22" s="1" customFormat="true" ht="33" customHeight="true" spans="2:10">
      <c r="B22" s="25"/>
      <c r="C22" s="25" t="s">
        <v>325</v>
      </c>
      <c r="D22" s="23" t="s">
        <v>326</v>
      </c>
      <c r="E22" s="30"/>
      <c r="F22" s="28"/>
      <c r="G22" s="30"/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26"/>
  <sheetViews>
    <sheetView tabSelected="1" workbookViewId="0">
      <selection activeCell="E8" sqref="E8:I8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6" width="9.625" style="1" customWidth="true"/>
    <col min="7" max="7" width="13.875" style="1" customWidth="true"/>
    <col min="8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388</v>
      </c>
    </row>
    <row r="2" ht="27" customHeight="true" spans="2:9">
      <c r="B2" s="3" t="s">
        <v>389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390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391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392</v>
      </c>
      <c r="C5" s="5" t="s">
        <v>393</v>
      </c>
      <c r="D5" s="5"/>
      <c r="E5" s="5" t="s">
        <v>394</v>
      </c>
      <c r="F5" s="5"/>
      <c r="G5" s="5"/>
      <c r="H5" s="5"/>
      <c r="I5" s="5"/>
    </row>
    <row r="6" ht="26.5" customHeight="true" spans="2:9">
      <c r="B6" s="5"/>
      <c r="C6" s="6" t="s">
        <v>395</v>
      </c>
      <c r="D6" s="6"/>
      <c r="E6" s="6" t="s">
        <v>396</v>
      </c>
      <c r="F6" s="6"/>
      <c r="G6" s="6"/>
      <c r="H6" s="6"/>
      <c r="I6" s="6"/>
    </row>
    <row r="7" ht="26.5" customHeight="true" spans="2:9">
      <c r="B7" s="5"/>
      <c r="C7" s="6" t="s">
        <v>397</v>
      </c>
      <c r="D7" s="6"/>
      <c r="E7" s="6" t="s">
        <v>398</v>
      </c>
      <c r="F7" s="6"/>
      <c r="G7" s="6"/>
      <c r="H7" s="6"/>
      <c r="I7" s="6"/>
    </row>
    <row r="8" ht="26.5" customHeight="true" spans="2:9">
      <c r="B8" s="5"/>
      <c r="C8" s="6" t="s">
        <v>399</v>
      </c>
      <c r="D8" s="6"/>
      <c r="E8" s="6" t="s">
        <v>400</v>
      </c>
      <c r="F8" s="6"/>
      <c r="G8" s="6"/>
      <c r="H8" s="6"/>
      <c r="I8" s="6"/>
    </row>
    <row r="9" ht="26.5" customHeight="true" spans="2:9">
      <c r="B9" s="5"/>
      <c r="C9" s="6" t="s">
        <v>401</v>
      </c>
      <c r="D9" s="6"/>
      <c r="E9" s="6" t="s">
        <v>402</v>
      </c>
      <c r="F9" s="6"/>
      <c r="G9" s="6"/>
      <c r="H9" s="6"/>
      <c r="I9" s="6"/>
    </row>
    <row r="10" ht="26.5" customHeight="true" spans="2:9">
      <c r="B10" s="5"/>
      <c r="C10" s="5" t="s">
        <v>403</v>
      </c>
      <c r="D10" s="5"/>
      <c r="E10" s="5"/>
      <c r="F10" s="5"/>
      <c r="G10" s="5" t="s">
        <v>404</v>
      </c>
      <c r="H10" s="5" t="s">
        <v>295</v>
      </c>
      <c r="I10" s="5" t="s">
        <v>297</v>
      </c>
    </row>
    <row r="11" ht="26.5" customHeight="true" spans="2:9">
      <c r="B11" s="5"/>
      <c r="C11" s="5"/>
      <c r="D11" s="5"/>
      <c r="E11" s="5"/>
      <c r="F11" s="5"/>
      <c r="G11" s="13">
        <v>1328.1</v>
      </c>
      <c r="H11" s="13">
        <v>1328.1</v>
      </c>
      <c r="I11" s="15"/>
    </row>
    <row r="12" ht="38" customHeight="true" spans="2:9">
      <c r="B12" s="7" t="s">
        <v>405</v>
      </c>
      <c r="C12" s="8" t="s">
        <v>406</v>
      </c>
      <c r="D12" s="8"/>
      <c r="E12" s="8"/>
      <c r="F12" s="8"/>
      <c r="G12" s="8"/>
      <c r="H12" s="8"/>
      <c r="I12" s="8"/>
    </row>
    <row r="13" ht="26.5" customHeight="true" spans="2:9">
      <c r="B13" s="9" t="s">
        <v>407</v>
      </c>
      <c r="C13" s="9" t="s">
        <v>301</v>
      </c>
      <c r="D13" s="9" t="s">
        <v>302</v>
      </c>
      <c r="E13" s="9"/>
      <c r="F13" s="9" t="s">
        <v>303</v>
      </c>
      <c r="G13" s="9"/>
      <c r="H13" s="9" t="s">
        <v>408</v>
      </c>
      <c r="I13" s="9"/>
    </row>
    <row r="14" ht="26.5" customHeight="true" spans="2:9">
      <c r="B14" s="9"/>
      <c r="C14" s="10"/>
      <c r="D14" s="10" t="s">
        <v>306</v>
      </c>
      <c r="E14" s="10"/>
      <c r="F14" s="10" t="s">
        <v>409</v>
      </c>
      <c r="G14" s="10"/>
      <c r="H14" s="9" t="s">
        <v>410</v>
      </c>
      <c r="I14" s="9"/>
    </row>
    <row r="15" ht="26.5" customHeight="true" spans="2:9">
      <c r="B15" s="9"/>
      <c r="C15" s="10"/>
      <c r="D15" s="10" t="s">
        <v>313</v>
      </c>
      <c r="E15" s="10"/>
      <c r="F15" s="9" t="s">
        <v>411</v>
      </c>
      <c r="G15" s="9"/>
      <c r="H15" s="14">
        <v>1</v>
      </c>
      <c r="I15" s="9"/>
    </row>
    <row r="16" ht="26.5" customHeight="true" spans="2:9">
      <c r="B16" s="9"/>
      <c r="C16" s="10"/>
      <c r="D16" s="10" t="s">
        <v>315</v>
      </c>
      <c r="E16" s="10"/>
      <c r="F16" s="9" t="s">
        <v>412</v>
      </c>
      <c r="G16" s="9"/>
      <c r="H16" s="14">
        <v>1</v>
      </c>
      <c r="I16" s="9"/>
    </row>
    <row r="17" ht="26.5" customHeight="true" spans="2:9">
      <c r="B17" s="9"/>
      <c r="C17" s="10"/>
      <c r="D17" s="10" t="s">
        <v>318</v>
      </c>
      <c r="E17" s="10"/>
      <c r="F17" s="9" t="s">
        <v>413</v>
      </c>
      <c r="G17" s="9"/>
      <c r="H17" s="9" t="s">
        <v>414</v>
      </c>
      <c r="I17" s="9"/>
    </row>
    <row r="18" ht="45" customHeight="true" spans="2:9">
      <c r="B18" s="11" t="s">
        <v>415</v>
      </c>
      <c r="C18" s="11"/>
      <c r="D18" s="11"/>
      <c r="E18" s="11"/>
      <c r="F18" s="11"/>
      <c r="G18" s="11"/>
      <c r="H18" s="11"/>
      <c r="I18" s="11"/>
    </row>
    <row r="19" ht="16.35" customHeight="true" spans="2:3">
      <c r="B19" s="12"/>
      <c r="C19" s="12"/>
    </row>
    <row r="20" ht="16.35" customHeight="true" spans="2:2">
      <c r="B20" s="12"/>
    </row>
    <row r="21" ht="16.35" customHeight="true" spans="2:16">
      <c r="B21" s="12"/>
      <c r="P21" s="16"/>
    </row>
    <row r="22" ht="16.35" customHeight="true" spans="2:2">
      <c r="B22" s="12"/>
    </row>
    <row r="23" ht="16.35" customHeight="true" spans="2:9">
      <c r="B23" s="12"/>
      <c r="C23" s="12"/>
      <c r="D23" s="12"/>
      <c r="E23" s="12"/>
      <c r="F23" s="12"/>
      <c r="G23" s="12"/>
      <c r="H23" s="12"/>
      <c r="I23" s="12"/>
    </row>
    <row r="24" ht="16.35" customHeight="true" spans="2:9">
      <c r="B24" s="12"/>
      <c r="C24" s="12"/>
      <c r="D24" s="12"/>
      <c r="E24" s="12"/>
      <c r="F24" s="12"/>
      <c r="G24" s="12"/>
      <c r="H24" s="12"/>
      <c r="I24" s="12"/>
    </row>
    <row r="25" ht="16.35" customHeight="true" spans="2:9">
      <c r="B25" s="12"/>
      <c r="C25" s="12"/>
      <c r="D25" s="12"/>
      <c r="E25" s="12"/>
      <c r="F25" s="12"/>
      <c r="G25" s="12"/>
      <c r="H25" s="12"/>
      <c r="I25" s="12"/>
    </row>
    <row r="26" ht="16.35" customHeight="true" spans="2:9">
      <c r="B26" s="12"/>
      <c r="C26" s="12"/>
      <c r="D26" s="12"/>
      <c r="E26" s="12"/>
      <c r="F26" s="12"/>
      <c r="G26" s="12"/>
      <c r="H26" s="12"/>
      <c r="I26" s="12"/>
    </row>
  </sheetData>
  <mergeCells count="3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18:I18"/>
    <mergeCell ref="B5:B11"/>
    <mergeCell ref="B13:B17"/>
    <mergeCell ref="C14:C17"/>
    <mergeCell ref="C10:F1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11" customWidth="true"/>
    <col min="2" max="2" width="41.0333333333333" style="111" customWidth="true"/>
    <col min="3" max="3" width="16.4083333333333" style="111" customWidth="true"/>
    <col min="4" max="4" width="41.0333333333333" style="111" customWidth="true"/>
    <col min="5" max="5" width="16.4083333333333" style="111" customWidth="true"/>
    <col min="6" max="6" width="1.53333333333333" style="111" customWidth="true"/>
    <col min="7" max="10" width="9.76666666666667" style="111" customWidth="true"/>
    <col min="11" max="16384" width="10" style="111"/>
  </cols>
  <sheetData>
    <row r="1" s="111" customFormat="true" ht="14.2" customHeight="true" spans="1:6">
      <c r="A1" s="190"/>
      <c r="B1" s="113"/>
      <c r="C1" s="114"/>
      <c r="D1" s="191"/>
      <c r="E1" s="113" t="s">
        <v>2</v>
      </c>
      <c r="F1" s="201" t="s">
        <v>3</v>
      </c>
    </row>
    <row r="2" s="111" customFormat="true" ht="19.9" customHeight="true" spans="1:6">
      <c r="A2" s="191"/>
      <c r="B2" s="192" t="s">
        <v>4</v>
      </c>
      <c r="C2" s="192"/>
      <c r="D2" s="192"/>
      <c r="E2" s="192"/>
      <c r="F2" s="201"/>
    </row>
    <row r="3" s="111" customFormat="true" ht="17.05" customHeight="true" spans="1:6">
      <c r="A3" s="193"/>
      <c r="B3" s="118" t="s">
        <v>5</v>
      </c>
      <c r="C3" s="147"/>
      <c r="D3" s="147"/>
      <c r="E3" s="200" t="s">
        <v>6</v>
      </c>
      <c r="F3" s="202"/>
    </row>
    <row r="4" s="111" customFormat="true" ht="21.35" customHeight="true" spans="1:6">
      <c r="A4" s="194"/>
      <c r="B4" s="120" t="s">
        <v>7</v>
      </c>
      <c r="C4" s="120"/>
      <c r="D4" s="120" t="s">
        <v>8</v>
      </c>
      <c r="E4" s="120"/>
      <c r="F4" s="134"/>
    </row>
    <row r="5" s="111" customFormat="true" ht="21.35" customHeight="true" spans="1:6">
      <c r="A5" s="194"/>
      <c r="B5" s="120" t="s">
        <v>9</v>
      </c>
      <c r="C5" s="120" t="s">
        <v>10</v>
      </c>
      <c r="D5" s="120" t="s">
        <v>9</v>
      </c>
      <c r="E5" s="120" t="s">
        <v>10</v>
      </c>
      <c r="F5" s="134"/>
    </row>
    <row r="6" s="111" customFormat="true" ht="19.9" customHeight="true" spans="1:6">
      <c r="A6" s="119"/>
      <c r="B6" s="196" t="s">
        <v>11</v>
      </c>
      <c r="C6" s="197">
        <v>13280993.57</v>
      </c>
      <c r="D6" s="196" t="s">
        <v>12</v>
      </c>
      <c r="E6" s="197"/>
      <c r="F6" s="150"/>
    </row>
    <row r="7" s="111" customFormat="true" ht="19.9" customHeight="true" spans="1:6">
      <c r="A7" s="119"/>
      <c r="B7" s="196" t="s">
        <v>13</v>
      </c>
      <c r="C7" s="197"/>
      <c r="D7" s="196" t="s">
        <v>14</v>
      </c>
      <c r="E7" s="197"/>
      <c r="F7" s="150"/>
    </row>
    <row r="8" s="111" customFormat="true" ht="19.9" customHeight="true" spans="1:6">
      <c r="A8" s="119"/>
      <c r="B8" s="196" t="s">
        <v>15</v>
      </c>
      <c r="C8" s="197"/>
      <c r="D8" s="196" t="s">
        <v>16</v>
      </c>
      <c r="E8" s="197"/>
      <c r="F8" s="150"/>
    </row>
    <row r="9" s="111" customFormat="true" ht="19.9" customHeight="true" spans="1:6">
      <c r="A9" s="119"/>
      <c r="B9" s="196" t="s">
        <v>17</v>
      </c>
      <c r="C9" s="197"/>
      <c r="D9" s="196" t="s">
        <v>18</v>
      </c>
      <c r="E9" s="197"/>
      <c r="F9" s="150"/>
    </row>
    <row r="10" s="111" customFormat="true" ht="19.9" customHeight="true" spans="1:6">
      <c r="A10" s="119"/>
      <c r="B10" s="196" t="s">
        <v>19</v>
      </c>
      <c r="C10" s="197"/>
      <c r="D10" s="196" t="s">
        <v>20</v>
      </c>
      <c r="E10" s="197"/>
      <c r="F10" s="150"/>
    </row>
    <row r="11" s="111" customFormat="true" ht="19.9" customHeight="true" spans="1:6">
      <c r="A11" s="119"/>
      <c r="B11" s="196" t="s">
        <v>21</v>
      </c>
      <c r="C11" s="197"/>
      <c r="D11" s="196" t="s">
        <v>22</v>
      </c>
      <c r="E11" s="197"/>
      <c r="F11" s="150"/>
    </row>
    <row r="12" s="111" customFormat="true" ht="19.9" customHeight="true" spans="1:6">
      <c r="A12" s="119"/>
      <c r="B12" s="196" t="s">
        <v>23</v>
      </c>
      <c r="C12" s="197"/>
      <c r="D12" s="196" t="s">
        <v>24</v>
      </c>
      <c r="E12" s="197"/>
      <c r="F12" s="150"/>
    </row>
    <row r="13" s="111" customFormat="true" ht="19.9" customHeight="true" spans="1:6">
      <c r="A13" s="119"/>
      <c r="B13" s="196" t="s">
        <v>23</v>
      </c>
      <c r="C13" s="197"/>
      <c r="D13" s="196" t="s">
        <v>25</v>
      </c>
      <c r="E13" s="197">
        <v>11945529.8</v>
      </c>
      <c r="F13" s="150"/>
    </row>
    <row r="14" s="111" customFormat="true" ht="19.9" customHeight="true" spans="1:6">
      <c r="A14" s="119"/>
      <c r="B14" s="196" t="s">
        <v>23</v>
      </c>
      <c r="C14" s="197"/>
      <c r="D14" s="196" t="s">
        <v>26</v>
      </c>
      <c r="E14" s="197"/>
      <c r="F14" s="150"/>
    </row>
    <row r="15" s="111" customFormat="true" ht="19.9" customHeight="true" spans="1:6">
      <c r="A15" s="119"/>
      <c r="B15" s="196" t="s">
        <v>23</v>
      </c>
      <c r="C15" s="197"/>
      <c r="D15" s="196" t="s">
        <v>27</v>
      </c>
      <c r="E15" s="197">
        <v>593242.99</v>
      </c>
      <c r="F15" s="150"/>
    </row>
    <row r="16" s="111" customFormat="true" ht="19.9" customHeight="true" spans="1:6">
      <c r="A16" s="119"/>
      <c r="B16" s="196" t="s">
        <v>23</v>
      </c>
      <c r="C16" s="197"/>
      <c r="D16" s="196" t="s">
        <v>28</v>
      </c>
      <c r="E16" s="197"/>
      <c r="F16" s="150"/>
    </row>
    <row r="17" s="111" customFormat="true" ht="19.9" customHeight="true" spans="1:6">
      <c r="A17" s="119"/>
      <c r="B17" s="196" t="s">
        <v>23</v>
      </c>
      <c r="C17" s="197"/>
      <c r="D17" s="196" t="s">
        <v>29</v>
      </c>
      <c r="E17" s="197"/>
      <c r="F17" s="150"/>
    </row>
    <row r="18" s="111" customFormat="true" ht="19.9" customHeight="true" spans="1:6">
      <c r="A18" s="119"/>
      <c r="B18" s="196" t="s">
        <v>23</v>
      </c>
      <c r="C18" s="197"/>
      <c r="D18" s="196" t="s">
        <v>30</v>
      </c>
      <c r="E18" s="197"/>
      <c r="F18" s="150"/>
    </row>
    <row r="19" s="111" customFormat="true" ht="19.9" customHeight="true" spans="1:6">
      <c r="A19" s="119"/>
      <c r="B19" s="196" t="s">
        <v>23</v>
      </c>
      <c r="C19" s="197"/>
      <c r="D19" s="196" t="s">
        <v>31</v>
      </c>
      <c r="E19" s="197"/>
      <c r="F19" s="150"/>
    </row>
    <row r="20" s="111" customFormat="true" ht="19.9" customHeight="true" spans="1:6">
      <c r="A20" s="119"/>
      <c r="B20" s="196" t="s">
        <v>23</v>
      </c>
      <c r="C20" s="197"/>
      <c r="D20" s="196" t="s">
        <v>32</v>
      </c>
      <c r="E20" s="197"/>
      <c r="F20" s="150"/>
    </row>
    <row r="21" s="111" customFormat="true" ht="19.9" customHeight="true" spans="1:6">
      <c r="A21" s="119"/>
      <c r="B21" s="196" t="s">
        <v>23</v>
      </c>
      <c r="C21" s="197"/>
      <c r="D21" s="196" t="s">
        <v>33</v>
      </c>
      <c r="E21" s="197"/>
      <c r="F21" s="150"/>
    </row>
    <row r="22" s="111" customFormat="true" ht="19.9" customHeight="true" spans="1:6">
      <c r="A22" s="119"/>
      <c r="B22" s="196" t="s">
        <v>23</v>
      </c>
      <c r="C22" s="197"/>
      <c r="D22" s="196" t="s">
        <v>34</v>
      </c>
      <c r="E22" s="197"/>
      <c r="F22" s="150"/>
    </row>
    <row r="23" s="111" customFormat="true" ht="19.9" customHeight="true" spans="1:6">
      <c r="A23" s="119"/>
      <c r="B23" s="196" t="s">
        <v>23</v>
      </c>
      <c r="C23" s="197"/>
      <c r="D23" s="196" t="s">
        <v>35</v>
      </c>
      <c r="E23" s="197"/>
      <c r="F23" s="150"/>
    </row>
    <row r="24" s="111" customFormat="true" ht="19.9" customHeight="true" spans="1:6">
      <c r="A24" s="119"/>
      <c r="B24" s="196" t="s">
        <v>23</v>
      </c>
      <c r="C24" s="197"/>
      <c r="D24" s="196" t="s">
        <v>36</v>
      </c>
      <c r="E24" s="197"/>
      <c r="F24" s="150"/>
    </row>
    <row r="25" s="111" customFormat="true" ht="19.9" customHeight="true" spans="1:6">
      <c r="A25" s="119"/>
      <c r="B25" s="196" t="s">
        <v>23</v>
      </c>
      <c r="C25" s="197"/>
      <c r="D25" s="196" t="s">
        <v>37</v>
      </c>
      <c r="E25" s="197">
        <v>742220.78</v>
      </c>
      <c r="F25" s="150"/>
    </row>
    <row r="26" s="111" customFormat="true" ht="19.9" customHeight="true" spans="1:6">
      <c r="A26" s="119"/>
      <c r="B26" s="196" t="s">
        <v>23</v>
      </c>
      <c r="C26" s="197"/>
      <c r="D26" s="196" t="s">
        <v>38</v>
      </c>
      <c r="E26" s="197"/>
      <c r="F26" s="150"/>
    </row>
    <row r="27" s="111" customFormat="true" ht="19.9" customHeight="true" spans="1:6">
      <c r="A27" s="119"/>
      <c r="B27" s="196" t="s">
        <v>23</v>
      </c>
      <c r="C27" s="197"/>
      <c r="D27" s="196" t="s">
        <v>39</v>
      </c>
      <c r="E27" s="197"/>
      <c r="F27" s="150"/>
    </row>
    <row r="28" s="111" customFormat="true" ht="19.9" customHeight="true" spans="1:6">
      <c r="A28" s="119"/>
      <c r="B28" s="196" t="s">
        <v>23</v>
      </c>
      <c r="C28" s="197"/>
      <c r="D28" s="196" t="s">
        <v>40</v>
      </c>
      <c r="E28" s="197"/>
      <c r="F28" s="150"/>
    </row>
    <row r="29" s="111" customFormat="true" ht="19.9" customHeight="true" spans="1:6">
      <c r="A29" s="119"/>
      <c r="B29" s="196" t="s">
        <v>23</v>
      </c>
      <c r="C29" s="197"/>
      <c r="D29" s="196" t="s">
        <v>41</v>
      </c>
      <c r="E29" s="197"/>
      <c r="F29" s="150"/>
    </row>
    <row r="30" s="111" customFormat="true" ht="19.9" customHeight="true" spans="1:6">
      <c r="A30" s="119"/>
      <c r="B30" s="196" t="s">
        <v>23</v>
      </c>
      <c r="C30" s="197"/>
      <c r="D30" s="196" t="s">
        <v>42</v>
      </c>
      <c r="E30" s="197"/>
      <c r="F30" s="150"/>
    </row>
    <row r="31" s="111" customFormat="true" ht="19.9" customHeight="true" spans="1:6">
      <c r="A31" s="119"/>
      <c r="B31" s="196" t="s">
        <v>23</v>
      </c>
      <c r="C31" s="197"/>
      <c r="D31" s="196" t="s">
        <v>43</v>
      </c>
      <c r="E31" s="197"/>
      <c r="F31" s="150"/>
    </row>
    <row r="32" s="111" customFormat="true" ht="19.9" customHeight="true" spans="1:6">
      <c r="A32" s="119"/>
      <c r="B32" s="196" t="s">
        <v>23</v>
      </c>
      <c r="C32" s="197"/>
      <c r="D32" s="196" t="s">
        <v>44</v>
      </c>
      <c r="E32" s="197"/>
      <c r="F32" s="150"/>
    </row>
    <row r="33" s="111" customFormat="true" ht="19.9" customHeight="true" spans="1:6">
      <c r="A33" s="119"/>
      <c r="B33" s="196" t="s">
        <v>23</v>
      </c>
      <c r="C33" s="197"/>
      <c r="D33" s="196" t="s">
        <v>45</v>
      </c>
      <c r="E33" s="197"/>
      <c r="F33" s="150"/>
    </row>
    <row r="34" s="111" customFormat="true" ht="19.9" customHeight="true" spans="1:6">
      <c r="A34" s="119"/>
      <c r="B34" s="196" t="s">
        <v>23</v>
      </c>
      <c r="C34" s="197"/>
      <c r="D34" s="196" t="s">
        <v>46</v>
      </c>
      <c r="E34" s="197"/>
      <c r="F34" s="150"/>
    </row>
    <row r="35" s="111" customFormat="true" ht="19.9" customHeight="true" spans="1:6">
      <c r="A35" s="119"/>
      <c r="B35" s="196" t="s">
        <v>23</v>
      </c>
      <c r="C35" s="197"/>
      <c r="D35" s="196" t="s">
        <v>47</v>
      </c>
      <c r="E35" s="197"/>
      <c r="F35" s="150"/>
    </row>
    <row r="36" s="111" customFormat="true" ht="19.9" customHeight="true" spans="1:6">
      <c r="A36" s="140"/>
      <c r="B36" s="148" t="s">
        <v>48</v>
      </c>
      <c r="C36" s="130">
        <v>13280993.57</v>
      </c>
      <c r="D36" s="148" t="s">
        <v>49</v>
      </c>
      <c r="E36" s="130">
        <v>13280993.57</v>
      </c>
      <c r="F36" s="151"/>
    </row>
    <row r="37" s="111" customFormat="true" ht="19.9" customHeight="true" spans="1:6">
      <c r="A37" s="119"/>
      <c r="B37" s="195" t="s">
        <v>50</v>
      </c>
      <c r="C37" s="197"/>
      <c r="D37" s="195" t="s">
        <v>51</v>
      </c>
      <c r="E37" s="197"/>
      <c r="F37" s="215"/>
    </row>
    <row r="38" s="111" customFormat="true" ht="19.9" customHeight="true" spans="1:6">
      <c r="A38" s="211"/>
      <c r="B38" s="195" t="s">
        <v>52</v>
      </c>
      <c r="C38" s="197"/>
      <c r="D38" s="195" t="s">
        <v>53</v>
      </c>
      <c r="E38" s="197"/>
      <c r="F38" s="215"/>
    </row>
    <row r="39" s="111" customFormat="true" ht="19.9" customHeight="true" spans="1:6">
      <c r="A39" s="211"/>
      <c r="B39" s="212"/>
      <c r="C39" s="212"/>
      <c r="D39" s="195" t="s">
        <v>54</v>
      </c>
      <c r="E39" s="197"/>
      <c r="F39" s="215"/>
    </row>
    <row r="40" s="111" customFormat="true" ht="19.9" customHeight="true" spans="1:6">
      <c r="A40" s="213"/>
      <c r="B40" s="120" t="s">
        <v>55</v>
      </c>
      <c r="C40" s="130">
        <v>13280993.57</v>
      </c>
      <c r="D40" s="120" t="s">
        <v>56</v>
      </c>
      <c r="E40" s="130">
        <v>13280993.57</v>
      </c>
      <c r="F40" s="216"/>
    </row>
    <row r="41" s="111" customFormat="true" ht="8.5" customHeight="true" spans="1:6">
      <c r="A41" s="198"/>
      <c r="B41" s="198"/>
      <c r="C41" s="214"/>
      <c r="D41" s="214"/>
      <c r="E41" s="198"/>
      <c r="F41" s="217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3" customWidth="true"/>
    <col min="2" max="2" width="16.825" style="93" customWidth="true"/>
    <col min="3" max="3" width="31.7833333333333" style="93" customWidth="true"/>
    <col min="4" max="14" width="13" style="93" customWidth="true"/>
    <col min="15" max="15" width="1.53333333333333" style="93" customWidth="true"/>
    <col min="16" max="16" width="9.76666666666667" style="93" customWidth="true"/>
    <col min="17" max="16384" width="10" style="93"/>
  </cols>
  <sheetData>
    <row r="1" ht="25" customHeight="true" spans="1:15">
      <c r="A1" s="94"/>
      <c r="B1" s="2"/>
      <c r="C1" s="102"/>
      <c r="D1" s="207"/>
      <c r="E1" s="207"/>
      <c r="F1" s="207"/>
      <c r="G1" s="102"/>
      <c r="H1" s="102"/>
      <c r="I1" s="102"/>
      <c r="L1" s="102"/>
      <c r="M1" s="102"/>
      <c r="N1" s="103" t="s">
        <v>57</v>
      </c>
      <c r="O1" s="104"/>
    </row>
    <row r="2" ht="22.8" customHeight="true" spans="1:15">
      <c r="A2" s="94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04" t="s">
        <v>3</v>
      </c>
    </row>
    <row r="3" ht="19.55" customHeight="true" spans="1:15">
      <c r="A3" s="96"/>
      <c r="B3" s="97" t="s">
        <v>5</v>
      </c>
      <c r="C3" s="97"/>
      <c r="D3" s="96"/>
      <c r="E3" s="96"/>
      <c r="F3" s="177"/>
      <c r="G3" s="96"/>
      <c r="H3" s="177"/>
      <c r="I3" s="177"/>
      <c r="J3" s="177"/>
      <c r="K3" s="177"/>
      <c r="L3" s="177"/>
      <c r="M3" s="177"/>
      <c r="N3" s="105" t="s">
        <v>6</v>
      </c>
      <c r="O3" s="106"/>
    </row>
    <row r="4" ht="24.4" customHeight="true" spans="1:15">
      <c r="A4" s="98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8"/>
    </row>
    <row r="5" ht="24.4" customHeight="true" spans="1:15">
      <c r="A5" s="98"/>
      <c r="B5" s="89" t="s">
        <v>70</v>
      </c>
      <c r="C5" s="210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8"/>
    </row>
    <row r="6" ht="24.4" customHeight="true" spans="1:15">
      <c r="A6" s="98"/>
      <c r="B6" s="89"/>
      <c r="C6" s="21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8"/>
    </row>
    <row r="7" ht="27" customHeight="true" spans="1:15">
      <c r="A7" s="99"/>
      <c r="B7" s="71"/>
      <c r="C7" s="71" t="s">
        <v>72</v>
      </c>
      <c r="D7" s="79">
        <v>13280993.57</v>
      </c>
      <c r="E7" s="79"/>
      <c r="F7" s="79">
        <v>13280993.57</v>
      </c>
      <c r="G7" s="79"/>
      <c r="H7" s="79"/>
      <c r="I7" s="79"/>
      <c r="J7" s="79"/>
      <c r="K7" s="79"/>
      <c r="L7" s="79"/>
      <c r="M7" s="79"/>
      <c r="N7" s="79"/>
      <c r="O7" s="109"/>
    </row>
    <row r="8" ht="27" customHeight="true" spans="1:15">
      <c r="A8" s="99"/>
      <c r="B8" s="80">
        <v>513</v>
      </c>
      <c r="C8" s="80" t="s">
        <v>73</v>
      </c>
      <c r="D8" s="80">
        <v>13280993.57</v>
      </c>
      <c r="E8" s="80"/>
      <c r="F8" s="80">
        <v>13280993.57</v>
      </c>
      <c r="G8" s="79"/>
      <c r="H8" s="79"/>
      <c r="I8" s="79"/>
      <c r="J8" s="79"/>
      <c r="K8" s="79"/>
      <c r="L8" s="79"/>
      <c r="M8" s="79"/>
      <c r="N8" s="79"/>
      <c r="O8" s="109"/>
    </row>
    <row r="9" ht="29" customHeight="true" spans="1:15">
      <c r="A9" s="99"/>
      <c r="B9" s="80">
        <v>513001</v>
      </c>
      <c r="C9" s="80" t="s">
        <v>0</v>
      </c>
      <c r="D9" s="80">
        <v>5961482.66</v>
      </c>
      <c r="E9" s="80"/>
      <c r="F9" s="80">
        <v>5961482.66</v>
      </c>
      <c r="G9" s="79"/>
      <c r="H9" s="79"/>
      <c r="I9" s="79"/>
      <c r="J9" s="79"/>
      <c r="K9" s="79"/>
      <c r="L9" s="79"/>
      <c r="M9" s="79"/>
      <c r="N9" s="79"/>
      <c r="O9" s="109"/>
    </row>
    <row r="10" ht="27" customHeight="true" spans="1:15">
      <c r="A10" s="99"/>
      <c r="B10" s="80">
        <v>513002</v>
      </c>
      <c r="C10" s="80" t="s">
        <v>74</v>
      </c>
      <c r="D10" s="80">
        <v>2314075.47</v>
      </c>
      <c r="E10" s="80"/>
      <c r="F10" s="80">
        <v>2314075.47</v>
      </c>
      <c r="G10" s="79"/>
      <c r="H10" s="79"/>
      <c r="I10" s="79"/>
      <c r="J10" s="79"/>
      <c r="K10" s="79"/>
      <c r="L10" s="79"/>
      <c r="M10" s="79"/>
      <c r="N10" s="79"/>
      <c r="O10" s="109"/>
    </row>
    <row r="11" ht="27" customHeight="true" spans="1:15">
      <c r="A11" s="99"/>
      <c r="B11" s="80">
        <v>513003</v>
      </c>
      <c r="C11" s="80" t="s">
        <v>75</v>
      </c>
      <c r="D11" s="80">
        <v>1615176.1</v>
      </c>
      <c r="E11" s="80"/>
      <c r="F11" s="80">
        <v>1615176.1</v>
      </c>
      <c r="G11" s="79"/>
      <c r="H11" s="79"/>
      <c r="I11" s="79"/>
      <c r="J11" s="79"/>
      <c r="K11" s="79"/>
      <c r="L11" s="79"/>
      <c r="M11" s="79"/>
      <c r="N11" s="79"/>
      <c r="O11" s="109"/>
    </row>
    <row r="12" ht="27" customHeight="true" spans="1:15">
      <c r="A12" s="99"/>
      <c r="B12" s="80">
        <v>513004</v>
      </c>
      <c r="C12" s="80" t="s">
        <v>76</v>
      </c>
      <c r="D12" s="80">
        <v>3390259.34</v>
      </c>
      <c r="E12" s="80"/>
      <c r="F12" s="80">
        <v>3390259.34</v>
      </c>
      <c r="G12" s="79"/>
      <c r="H12" s="79"/>
      <c r="I12" s="79"/>
      <c r="J12" s="79"/>
      <c r="K12" s="79"/>
      <c r="L12" s="79"/>
      <c r="M12" s="79"/>
      <c r="N12" s="79"/>
      <c r="O12" s="109"/>
    </row>
    <row r="13" ht="27" customHeight="true" spans="1:15">
      <c r="A13" s="99"/>
      <c r="B13" s="71"/>
      <c r="C13" s="71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09"/>
    </row>
    <row r="14" ht="27" customHeight="true" spans="1:15">
      <c r="A14" s="99"/>
      <c r="B14" s="71"/>
      <c r="C14" s="71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09"/>
    </row>
    <row r="15" ht="27" customHeight="true" spans="1:15">
      <c r="A15" s="99"/>
      <c r="B15" s="71"/>
      <c r="C15" s="71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09"/>
    </row>
    <row r="16" ht="27" customHeight="true" spans="1:15">
      <c r="A16" s="99"/>
      <c r="B16" s="71"/>
      <c r="C16" s="71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9"/>
    </row>
    <row r="17" ht="27" customHeight="true" spans="1:15">
      <c r="A17" s="99"/>
      <c r="B17" s="71"/>
      <c r="C17" s="71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09"/>
    </row>
    <row r="18" ht="27" customHeight="true" spans="1:15">
      <c r="A18" s="99"/>
      <c r="B18" s="71"/>
      <c r="C18" s="71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09"/>
    </row>
    <row r="19" ht="27" customHeight="true" spans="1:15">
      <c r="A19" s="99"/>
      <c r="B19" s="71"/>
      <c r="C19" s="71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9"/>
    </row>
    <row r="20" ht="27" customHeight="true" spans="1:15">
      <c r="A20" s="99"/>
      <c r="B20" s="71"/>
      <c r="C20" s="7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9"/>
    </row>
    <row r="21" ht="27" customHeight="true" spans="1:15">
      <c r="A21" s="99"/>
      <c r="B21" s="71"/>
      <c r="C21" s="71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09"/>
    </row>
    <row r="22" ht="27" customHeight="true" spans="1:15">
      <c r="A22" s="99"/>
      <c r="B22" s="71"/>
      <c r="C22" s="71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09"/>
    </row>
    <row r="23" ht="27" customHeight="true" spans="1:15">
      <c r="A23" s="99"/>
      <c r="B23" s="71"/>
      <c r="C23" s="7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09"/>
    </row>
    <row r="24" ht="27" customHeight="true" spans="1:15">
      <c r="A24" s="99"/>
      <c r="B24" s="71"/>
      <c r="C24" s="71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09"/>
    </row>
    <row r="25" ht="27" customHeight="true" spans="1:15">
      <c r="A25" s="99"/>
      <c r="B25" s="71"/>
      <c r="C25" s="71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3" customWidth="true"/>
    <col min="2" max="4" width="6.15833333333333" style="93" customWidth="true"/>
    <col min="5" max="5" width="16.825" style="93" customWidth="true"/>
    <col min="6" max="6" width="41.025" style="93" customWidth="true"/>
    <col min="7" max="10" width="16.4166666666667" style="93" customWidth="true"/>
    <col min="11" max="11" width="22.9333333333333" style="93" customWidth="true"/>
    <col min="12" max="12" width="1.53333333333333" style="93" customWidth="true"/>
    <col min="13" max="14" width="9.76666666666667" style="93" customWidth="true"/>
    <col min="15" max="16384" width="10" style="93"/>
  </cols>
  <sheetData>
    <row r="1" ht="25" customHeight="true" spans="1:12">
      <c r="A1" s="94"/>
      <c r="B1" s="2"/>
      <c r="C1" s="2"/>
      <c r="D1" s="2"/>
      <c r="E1" s="102"/>
      <c r="F1" s="102"/>
      <c r="G1" s="207"/>
      <c r="H1" s="207"/>
      <c r="I1" s="207"/>
      <c r="J1" s="207"/>
      <c r="K1" s="103" t="s">
        <v>77</v>
      </c>
      <c r="L1" s="104"/>
    </row>
    <row r="2" ht="22.8" customHeight="true" spans="1:12">
      <c r="A2" s="94"/>
      <c r="B2" s="95" t="s">
        <v>78</v>
      </c>
      <c r="C2" s="95"/>
      <c r="D2" s="95"/>
      <c r="E2" s="95"/>
      <c r="F2" s="95"/>
      <c r="G2" s="95"/>
      <c r="H2" s="95"/>
      <c r="I2" s="95"/>
      <c r="J2" s="95"/>
      <c r="K2" s="95"/>
      <c r="L2" s="104" t="s">
        <v>3</v>
      </c>
    </row>
    <row r="3" ht="19.55" customHeight="true" spans="1:12">
      <c r="A3" s="96"/>
      <c r="B3" s="97" t="s">
        <v>5</v>
      </c>
      <c r="C3" s="97"/>
      <c r="D3" s="97"/>
      <c r="E3" s="97"/>
      <c r="F3" s="97"/>
      <c r="G3" s="96"/>
      <c r="H3" s="96"/>
      <c r="I3" s="177"/>
      <c r="J3" s="177"/>
      <c r="K3" s="105" t="s">
        <v>6</v>
      </c>
      <c r="L3" s="106"/>
    </row>
    <row r="4" ht="24.4" customHeight="true" spans="1:12">
      <c r="A4" s="104"/>
      <c r="B4" s="71" t="s">
        <v>9</v>
      </c>
      <c r="C4" s="71"/>
      <c r="D4" s="71"/>
      <c r="E4" s="71"/>
      <c r="F4" s="71"/>
      <c r="G4" s="71" t="s">
        <v>59</v>
      </c>
      <c r="H4" s="71" t="s">
        <v>79</v>
      </c>
      <c r="I4" s="71" t="s">
        <v>80</v>
      </c>
      <c r="J4" s="71" t="s">
        <v>81</v>
      </c>
      <c r="K4" s="71" t="s">
        <v>82</v>
      </c>
      <c r="L4" s="107"/>
    </row>
    <row r="5" ht="24.4" customHeight="true" spans="1:12">
      <c r="A5" s="98"/>
      <c r="B5" s="71" t="s">
        <v>83</v>
      </c>
      <c r="C5" s="71"/>
      <c r="D5" s="71"/>
      <c r="E5" s="71" t="s">
        <v>70</v>
      </c>
      <c r="F5" s="71" t="s">
        <v>71</v>
      </c>
      <c r="G5" s="71"/>
      <c r="H5" s="71"/>
      <c r="I5" s="71"/>
      <c r="J5" s="71"/>
      <c r="K5" s="71"/>
      <c r="L5" s="107"/>
    </row>
    <row r="6" ht="24.4" customHeight="true" spans="1:12">
      <c r="A6" s="98"/>
      <c r="B6" s="71" t="s">
        <v>84</v>
      </c>
      <c r="C6" s="71" t="s">
        <v>85</v>
      </c>
      <c r="D6" s="71" t="s">
        <v>86</v>
      </c>
      <c r="E6" s="71"/>
      <c r="F6" s="71"/>
      <c r="G6" s="71"/>
      <c r="H6" s="71"/>
      <c r="I6" s="71"/>
      <c r="J6" s="71"/>
      <c r="K6" s="71"/>
      <c r="L6" s="108"/>
    </row>
    <row r="7" ht="27" customHeight="true" spans="1:12">
      <c r="A7" s="99"/>
      <c r="B7" s="71"/>
      <c r="C7" s="71"/>
      <c r="D7" s="71"/>
      <c r="E7" s="71"/>
      <c r="F7" s="71" t="s">
        <v>72</v>
      </c>
      <c r="G7" s="90">
        <v>13280993.57</v>
      </c>
      <c r="H7" s="90">
        <v>10860993.57</v>
      </c>
      <c r="I7" s="79">
        <v>2420000</v>
      </c>
      <c r="J7" s="79"/>
      <c r="K7" s="79"/>
      <c r="L7" s="109"/>
    </row>
    <row r="8" ht="27" customHeight="true" spans="1:12">
      <c r="A8" s="99"/>
      <c r="B8" s="204">
        <v>208</v>
      </c>
      <c r="C8" s="204" t="s">
        <v>87</v>
      </c>
      <c r="D8" s="204" t="s">
        <v>88</v>
      </c>
      <c r="E8" s="204">
        <v>513001</v>
      </c>
      <c r="F8" s="204" t="s">
        <v>89</v>
      </c>
      <c r="G8" s="208">
        <v>73404.4</v>
      </c>
      <c r="H8" s="208">
        <v>73404.4</v>
      </c>
      <c r="I8" s="79"/>
      <c r="J8" s="79"/>
      <c r="K8" s="79"/>
      <c r="L8" s="109"/>
    </row>
    <row r="9" ht="27" customHeight="true" spans="1:12">
      <c r="A9" s="99"/>
      <c r="B9" s="204">
        <v>208</v>
      </c>
      <c r="C9" s="204" t="s">
        <v>87</v>
      </c>
      <c r="D9" s="204" t="s">
        <v>90</v>
      </c>
      <c r="E9" s="204">
        <v>513001</v>
      </c>
      <c r="F9" s="204" t="s">
        <v>91</v>
      </c>
      <c r="G9" s="208">
        <v>1176955.7</v>
      </c>
      <c r="H9" s="208">
        <v>1176955.7</v>
      </c>
      <c r="I9" s="79"/>
      <c r="J9" s="79"/>
      <c r="K9" s="79"/>
      <c r="L9" s="109"/>
    </row>
    <row r="10" ht="27" customHeight="true" spans="1:12">
      <c r="A10" s="99"/>
      <c r="B10" s="204">
        <v>208</v>
      </c>
      <c r="C10" s="204" t="s">
        <v>87</v>
      </c>
      <c r="D10" s="204" t="s">
        <v>87</v>
      </c>
      <c r="E10" s="204">
        <v>513001</v>
      </c>
      <c r="F10" s="204" t="s">
        <v>92</v>
      </c>
      <c r="G10" s="208">
        <v>957418.27</v>
      </c>
      <c r="H10" s="208">
        <v>957418.27</v>
      </c>
      <c r="I10" s="79"/>
      <c r="J10" s="79"/>
      <c r="K10" s="79"/>
      <c r="L10" s="109"/>
    </row>
    <row r="11" ht="27" customHeight="true" spans="1:12">
      <c r="A11" s="99"/>
      <c r="B11" s="204">
        <v>208</v>
      </c>
      <c r="C11" s="205" t="s">
        <v>93</v>
      </c>
      <c r="D11" s="205" t="s">
        <v>94</v>
      </c>
      <c r="E11" s="204">
        <v>513001</v>
      </c>
      <c r="F11" s="204" t="s">
        <v>95</v>
      </c>
      <c r="G11" s="208">
        <v>1453603.36</v>
      </c>
      <c r="H11" s="204">
        <v>1453603.36</v>
      </c>
      <c r="I11" s="79"/>
      <c r="J11" s="79"/>
      <c r="K11" s="79"/>
      <c r="L11" s="109"/>
    </row>
    <row r="12" ht="27" customHeight="true" spans="1:12">
      <c r="A12" s="99"/>
      <c r="B12" s="204">
        <v>208</v>
      </c>
      <c r="C12" s="205" t="s">
        <v>93</v>
      </c>
      <c r="D12" s="205" t="s">
        <v>96</v>
      </c>
      <c r="E12" s="204">
        <v>513001</v>
      </c>
      <c r="F12" s="204" t="s">
        <v>97</v>
      </c>
      <c r="G12" s="208">
        <v>50000</v>
      </c>
      <c r="H12" s="204"/>
      <c r="I12" s="81">
        <v>50000</v>
      </c>
      <c r="J12" s="79"/>
      <c r="K12" s="79"/>
      <c r="L12" s="109"/>
    </row>
    <row r="13" ht="27" customHeight="true" spans="1:12">
      <c r="A13" s="99"/>
      <c r="B13" s="204">
        <v>208</v>
      </c>
      <c r="C13" s="205" t="s">
        <v>98</v>
      </c>
      <c r="D13" s="205" t="s">
        <v>99</v>
      </c>
      <c r="E13" s="204">
        <v>513001</v>
      </c>
      <c r="F13" s="204" t="s">
        <v>100</v>
      </c>
      <c r="G13" s="208">
        <v>2832038.55</v>
      </c>
      <c r="H13" s="208">
        <v>2832038.55</v>
      </c>
      <c r="I13" s="79"/>
      <c r="J13" s="79"/>
      <c r="K13" s="79"/>
      <c r="L13" s="109"/>
    </row>
    <row r="14" ht="27" customHeight="true" spans="1:12">
      <c r="A14" s="99"/>
      <c r="B14" s="204">
        <v>208</v>
      </c>
      <c r="C14" s="205" t="s">
        <v>98</v>
      </c>
      <c r="D14" s="205" t="s">
        <v>90</v>
      </c>
      <c r="E14" s="204">
        <v>513001</v>
      </c>
      <c r="F14" s="204" t="s">
        <v>101</v>
      </c>
      <c r="G14" s="208">
        <v>20000</v>
      </c>
      <c r="H14" s="204"/>
      <c r="I14" s="81">
        <v>20000</v>
      </c>
      <c r="J14" s="79"/>
      <c r="K14" s="79"/>
      <c r="L14" s="109"/>
    </row>
    <row r="15" ht="27" customHeight="true" spans="1:12">
      <c r="A15" s="99"/>
      <c r="B15" s="204">
        <v>208</v>
      </c>
      <c r="C15" s="205" t="s">
        <v>98</v>
      </c>
      <c r="D15" s="205" t="s">
        <v>96</v>
      </c>
      <c r="E15" s="204">
        <v>513001</v>
      </c>
      <c r="F15" s="204" t="s">
        <v>102</v>
      </c>
      <c r="G15" s="208">
        <v>400000</v>
      </c>
      <c r="H15" s="204"/>
      <c r="I15" s="81">
        <v>400000</v>
      </c>
      <c r="J15" s="79"/>
      <c r="K15" s="79"/>
      <c r="L15" s="109"/>
    </row>
    <row r="16" ht="27" customHeight="true" spans="1:12">
      <c r="A16" s="99"/>
      <c r="B16" s="204">
        <v>208</v>
      </c>
      <c r="C16" s="205" t="s">
        <v>98</v>
      </c>
      <c r="D16" s="205" t="s">
        <v>87</v>
      </c>
      <c r="E16" s="204">
        <v>513001</v>
      </c>
      <c r="F16" s="204" t="s">
        <v>103</v>
      </c>
      <c r="G16" s="208">
        <v>1106759.16</v>
      </c>
      <c r="H16" s="208">
        <v>956759.16</v>
      </c>
      <c r="I16" s="81">
        <f>G16-H16</f>
        <v>150000</v>
      </c>
      <c r="J16" s="79"/>
      <c r="K16" s="79"/>
      <c r="L16" s="109"/>
    </row>
    <row r="17" ht="27" customHeight="true" spans="1:12">
      <c r="A17" s="98"/>
      <c r="B17" s="204">
        <v>208</v>
      </c>
      <c r="C17" s="205" t="s">
        <v>98</v>
      </c>
      <c r="D17" s="205" t="s">
        <v>104</v>
      </c>
      <c r="E17" s="204">
        <v>513001</v>
      </c>
      <c r="F17" s="204" t="s">
        <v>105</v>
      </c>
      <c r="G17" s="208">
        <v>2075350.36</v>
      </c>
      <c r="H17" s="208">
        <v>2075350.36</v>
      </c>
      <c r="I17" s="81"/>
      <c r="J17" s="81"/>
      <c r="K17" s="81"/>
      <c r="L17" s="107"/>
    </row>
    <row r="18" ht="27" customHeight="true" spans="1:12">
      <c r="A18" s="98"/>
      <c r="B18" s="204">
        <v>208</v>
      </c>
      <c r="C18" s="205" t="s">
        <v>98</v>
      </c>
      <c r="D18" s="205" t="s">
        <v>106</v>
      </c>
      <c r="E18" s="204">
        <v>513001</v>
      </c>
      <c r="F18" s="204" t="s">
        <v>107</v>
      </c>
      <c r="G18" s="208">
        <v>1800000</v>
      </c>
      <c r="H18" s="204"/>
      <c r="I18" s="81">
        <v>1800000</v>
      </c>
      <c r="J18" s="81"/>
      <c r="K18" s="81"/>
      <c r="L18" s="107"/>
    </row>
    <row r="19" ht="27" customHeight="true" spans="1:12">
      <c r="A19" s="98"/>
      <c r="B19" s="204">
        <v>210</v>
      </c>
      <c r="C19" s="205" t="s">
        <v>108</v>
      </c>
      <c r="D19" s="205" t="s">
        <v>88</v>
      </c>
      <c r="E19" s="204">
        <v>513001</v>
      </c>
      <c r="F19" s="204" t="s">
        <v>109</v>
      </c>
      <c r="G19" s="208">
        <v>178390.15</v>
      </c>
      <c r="H19" s="208">
        <v>178390.15</v>
      </c>
      <c r="I19" s="81"/>
      <c r="J19" s="81"/>
      <c r="K19" s="81"/>
      <c r="L19" s="107"/>
    </row>
    <row r="20" ht="27" customHeight="true" spans="1:12">
      <c r="A20" s="98"/>
      <c r="B20" s="204">
        <v>210</v>
      </c>
      <c r="C20" s="205" t="s">
        <v>108</v>
      </c>
      <c r="D20" s="205" t="s">
        <v>90</v>
      </c>
      <c r="E20" s="204">
        <v>513001</v>
      </c>
      <c r="F20" s="204" t="s">
        <v>110</v>
      </c>
      <c r="G20" s="208">
        <v>297868.19</v>
      </c>
      <c r="H20" s="208">
        <v>297868.19</v>
      </c>
      <c r="I20" s="81"/>
      <c r="J20" s="81"/>
      <c r="K20" s="81"/>
      <c r="L20" s="107"/>
    </row>
    <row r="21" ht="27" customHeight="true" spans="1:12">
      <c r="A21" s="98"/>
      <c r="B21" s="204">
        <v>210</v>
      </c>
      <c r="C21" s="205" t="s">
        <v>108</v>
      </c>
      <c r="D21" s="205" t="s">
        <v>94</v>
      </c>
      <c r="E21" s="204">
        <v>513001</v>
      </c>
      <c r="F21" s="204" t="s">
        <v>111</v>
      </c>
      <c r="G21" s="208">
        <v>56400</v>
      </c>
      <c r="H21" s="208">
        <v>56400</v>
      </c>
      <c r="I21" s="81"/>
      <c r="J21" s="81"/>
      <c r="K21" s="81"/>
      <c r="L21" s="107"/>
    </row>
    <row r="22" ht="27" customHeight="true" spans="1:12">
      <c r="A22" s="98"/>
      <c r="B22" s="204">
        <v>210</v>
      </c>
      <c r="C22" s="205" t="s">
        <v>108</v>
      </c>
      <c r="D22" s="205" t="s">
        <v>106</v>
      </c>
      <c r="E22" s="204">
        <v>513001</v>
      </c>
      <c r="F22" s="204" t="s">
        <v>112</v>
      </c>
      <c r="G22" s="208">
        <v>60584.65</v>
      </c>
      <c r="H22" s="208">
        <v>60584.65</v>
      </c>
      <c r="I22" s="81"/>
      <c r="J22" s="81"/>
      <c r="K22" s="81"/>
      <c r="L22" s="107"/>
    </row>
    <row r="23" ht="27" customHeight="true" spans="1:12">
      <c r="A23" s="98"/>
      <c r="B23" s="204">
        <v>221</v>
      </c>
      <c r="C23" s="205" t="s">
        <v>90</v>
      </c>
      <c r="D23" s="205" t="s">
        <v>88</v>
      </c>
      <c r="E23" s="204">
        <v>513001</v>
      </c>
      <c r="F23" s="204" t="s">
        <v>113</v>
      </c>
      <c r="G23" s="204">
        <v>742220.78</v>
      </c>
      <c r="H23" s="204">
        <v>742220.78</v>
      </c>
      <c r="I23" s="81"/>
      <c r="J23" s="81"/>
      <c r="K23" s="81"/>
      <c r="L23" s="107"/>
    </row>
    <row r="24" ht="27" customHeight="true" spans="1:12">
      <c r="A24" s="98"/>
      <c r="B24" s="206"/>
      <c r="C24" s="206"/>
      <c r="D24" s="206"/>
      <c r="E24" s="206"/>
      <c r="F24" s="206"/>
      <c r="G24" s="206"/>
      <c r="H24" s="206"/>
      <c r="I24" s="81"/>
      <c r="J24" s="81"/>
      <c r="K24" s="81"/>
      <c r="L24" s="107"/>
    </row>
    <row r="25" ht="27" customHeight="true" spans="1:12">
      <c r="A25" s="98"/>
      <c r="B25" s="206"/>
      <c r="C25" s="206"/>
      <c r="D25" s="206"/>
      <c r="E25" s="206"/>
      <c r="F25" s="206"/>
      <c r="G25" s="206"/>
      <c r="H25" s="206"/>
      <c r="I25" s="81"/>
      <c r="J25" s="81"/>
      <c r="K25" s="81"/>
      <c r="L25" s="107"/>
    </row>
    <row r="26" ht="27" customHeight="true" spans="1:12">
      <c r="A26" s="98"/>
      <c r="B26" s="74"/>
      <c r="C26" s="74"/>
      <c r="D26" s="74"/>
      <c r="E26" s="74"/>
      <c r="F26" s="206"/>
      <c r="G26" s="209"/>
      <c r="H26" s="209"/>
      <c r="I26" s="81"/>
      <c r="J26" s="81"/>
      <c r="K26" s="81"/>
      <c r="L26" s="107"/>
    </row>
    <row r="27" ht="27" customHeight="true" spans="1:12">
      <c r="A27" s="98"/>
      <c r="B27" s="74"/>
      <c r="C27" s="74"/>
      <c r="D27" s="74"/>
      <c r="E27" s="74"/>
      <c r="F27" s="206"/>
      <c r="G27" s="209"/>
      <c r="H27" s="209"/>
      <c r="I27" s="81"/>
      <c r="J27" s="81"/>
      <c r="K27" s="81"/>
      <c r="L27" s="107"/>
    </row>
    <row r="28" ht="27" customHeight="true" spans="1:12">
      <c r="A28" s="98"/>
      <c r="B28" s="74"/>
      <c r="C28" s="74"/>
      <c r="D28" s="74"/>
      <c r="E28" s="74"/>
      <c r="F28" s="206"/>
      <c r="G28" s="209"/>
      <c r="H28" s="209"/>
      <c r="I28" s="81"/>
      <c r="J28" s="81"/>
      <c r="K28" s="81"/>
      <c r="L28" s="107"/>
    </row>
    <row r="29" ht="27" customHeight="true" spans="1:12">
      <c r="A29" s="98"/>
      <c r="B29" s="74"/>
      <c r="C29" s="74"/>
      <c r="D29" s="74"/>
      <c r="E29" s="74"/>
      <c r="F29" s="74"/>
      <c r="G29" s="81"/>
      <c r="H29" s="81"/>
      <c r="I29" s="81"/>
      <c r="J29" s="81"/>
      <c r="K29" s="81"/>
      <c r="L29" s="108"/>
    </row>
    <row r="30" ht="9.75" customHeight="true" spans="1:12">
      <c r="A30" s="100"/>
      <c r="B30" s="101"/>
      <c r="C30" s="101"/>
      <c r="D30" s="101"/>
      <c r="E30" s="101"/>
      <c r="F30" s="100"/>
      <c r="G30" s="100"/>
      <c r="H30" s="100"/>
      <c r="I30" s="100"/>
      <c r="J30" s="101"/>
      <c r="K30" s="101"/>
      <c r="L30" s="11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1" customWidth="true"/>
    <col min="2" max="2" width="33.3416666666667" style="111" customWidth="true"/>
    <col min="3" max="3" width="16.4083333333333" style="111" customWidth="true"/>
    <col min="4" max="4" width="33.3416666666667" style="111" customWidth="true"/>
    <col min="5" max="7" width="16.4083333333333" style="111" customWidth="true"/>
    <col min="8" max="8" width="18.2916666666667" style="111" customWidth="true"/>
    <col min="9" max="9" width="1.53333333333333" style="111" customWidth="true"/>
    <col min="10" max="11" width="9.76666666666667" style="111" customWidth="true"/>
    <col min="12" max="16384" width="10" style="111"/>
  </cols>
  <sheetData>
    <row r="1" s="111" customFormat="true" ht="14.2" customHeight="true" spans="1:9">
      <c r="A1" s="190"/>
      <c r="B1" s="113"/>
      <c r="C1" s="191"/>
      <c r="D1" s="191"/>
      <c r="E1" s="114"/>
      <c r="F1" s="114"/>
      <c r="G1" s="114"/>
      <c r="H1" s="199" t="s">
        <v>114</v>
      </c>
      <c r="I1" s="201" t="s">
        <v>3</v>
      </c>
    </row>
    <row r="2" s="111" customFormat="true" ht="19.9" customHeight="true" spans="1:9">
      <c r="A2" s="191"/>
      <c r="B2" s="192" t="s">
        <v>115</v>
      </c>
      <c r="C2" s="192"/>
      <c r="D2" s="192"/>
      <c r="E2" s="192"/>
      <c r="F2" s="192"/>
      <c r="G2" s="192"/>
      <c r="H2" s="192"/>
      <c r="I2" s="201"/>
    </row>
    <row r="3" s="111" customFormat="true" ht="17.05" customHeight="true" spans="1:9">
      <c r="A3" s="193"/>
      <c r="B3" s="118" t="s">
        <v>5</v>
      </c>
      <c r="C3" s="118"/>
      <c r="D3" s="147"/>
      <c r="E3" s="147"/>
      <c r="F3" s="147"/>
      <c r="G3" s="147"/>
      <c r="H3" s="200" t="s">
        <v>6</v>
      </c>
      <c r="I3" s="202"/>
    </row>
    <row r="4" s="111" customFormat="true" ht="21.35" customHeight="true" spans="1:9">
      <c r="A4" s="194"/>
      <c r="B4" s="120" t="s">
        <v>7</v>
      </c>
      <c r="C4" s="120"/>
      <c r="D4" s="120" t="s">
        <v>8</v>
      </c>
      <c r="E4" s="120"/>
      <c r="F4" s="120"/>
      <c r="G4" s="120"/>
      <c r="H4" s="120"/>
      <c r="I4" s="134"/>
    </row>
    <row r="5" s="111" customFormat="true" ht="21.35" customHeight="true" spans="1:9">
      <c r="A5" s="194"/>
      <c r="B5" s="120" t="s">
        <v>9</v>
      </c>
      <c r="C5" s="120" t="s">
        <v>10</v>
      </c>
      <c r="D5" s="120" t="s">
        <v>9</v>
      </c>
      <c r="E5" s="120" t="s">
        <v>59</v>
      </c>
      <c r="F5" s="120" t="s">
        <v>116</v>
      </c>
      <c r="G5" s="120" t="s">
        <v>117</v>
      </c>
      <c r="H5" s="120" t="s">
        <v>118</v>
      </c>
      <c r="I5" s="134"/>
    </row>
    <row r="6" s="111" customFormat="true" ht="19.9" customHeight="true" spans="1:9">
      <c r="A6" s="119"/>
      <c r="B6" s="195" t="s">
        <v>119</v>
      </c>
      <c r="C6" s="131">
        <v>13280993.57</v>
      </c>
      <c r="D6" s="195" t="s">
        <v>120</v>
      </c>
      <c r="E6" s="131">
        <v>13280993.57</v>
      </c>
      <c r="F6" s="197">
        <v>13280993.57</v>
      </c>
      <c r="G6" s="197"/>
      <c r="H6" s="197"/>
      <c r="I6" s="150"/>
    </row>
    <row r="7" s="111" customFormat="true" ht="19.9" customHeight="true" spans="1:9">
      <c r="A7" s="119"/>
      <c r="B7" s="196" t="s">
        <v>121</v>
      </c>
      <c r="C7" s="131">
        <v>13280993.57</v>
      </c>
      <c r="D7" s="196" t="s">
        <v>122</v>
      </c>
      <c r="E7" s="131"/>
      <c r="F7" s="197"/>
      <c r="G7" s="197"/>
      <c r="H7" s="197"/>
      <c r="I7" s="150"/>
    </row>
    <row r="8" s="111" customFormat="true" ht="19.9" customHeight="true" spans="1:9">
      <c r="A8" s="119"/>
      <c r="B8" s="196" t="s">
        <v>123</v>
      </c>
      <c r="C8" s="197"/>
      <c r="D8" s="196" t="s">
        <v>124</v>
      </c>
      <c r="E8" s="131"/>
      <c r="F8" s="197"/>
      <c r="G8" s="197"/>
      <c r="H8" s="197"/>
      <c r="I8" s="150"/>
    </row>
    <row r="9" s="111" customFormat="true" ht="19.9" customHeight="true" spans="1:9">
      <c r="A9" s="119"/>
      <c r="B9" s="196" t="s">
        <v>125</v>
      </c>
      <c r="C9" s="197"/>
      <c r="D9" s="196" t="s">
        <v>126</v>
      </c>
      <c r="E9" s="131"/>
      <c r="F9" s="197"/>
      <c r="G9" s="197"/>
      <c r="H9" s="197"/>
      <c r="I9" s="150"/>
    </row>
    <row r="10" s="111" customFormat="true" ht="19.9" customHeight="true" spans="1:9">
      <c r="A10" s="119"/>
      <c r="B10" s="195" t="s">
        <v>127</v>
      </c>
      <c r="C10" s="197"/>
      <c r="D10" s="196" t="s">
        <v>128</v>
      </c>
      <c r="E10" s="131"/>
      <c r="F10" s="197"/>
      <c r="G10" s="197"/>
      <c r="H10" s="197"/>
      <c r="I10" s="150"/>
    </row>
    <row r="11" s="111" customFormat="true" ht="19.9" customHeight="true" spans="1:9">
      <c r="A11" s="119"/>
      <c r="B11" s="196" t="s">
        <v>121</v>
      </c>
      <c r="C11" s="197"/>
      <c r="D11" s="196" t="s">
        <v>129</v>
      </c>
      <c r="E11" s="131"/>
      <c r="F11" s="197"/>
      <c r="G11" s="197"/>
      <c r="H11" s="197"/>
      <c r="I11" s="150"/>
    </row>
    <row r="12" s="111" customFormat="true" ht="19.9" customHeight="true" spans="1:9">
      <c r="A12" s="119"/>
      <c r="B12" s="196" t="s">
        <v>123</v>
      </c>
      <c r="C12" s="197"/>
      <c r="D12" s="196" t="s">
        <v>130</v>
      </c>
      <c r="E12" s="131"/>
      <c r="F12" s="197"/>
      <c r="G12" s="197"/>
      <c r="H12" s="197"/>
      <c r="I12" s="150"/>
    </row>
    <row r="13" s="111" customFormat="true" ht="19.9" customHeight="true" spans="1:9">
      <c r="A13" s="119"/>
      <c r="B13" s="196" t="s">
        <v>125</v>
      </c>
      <c r="C13" s="197"/>
      <c r="D13" s="196" t="s">
        <v>131</v>
      </c>
      <c r="E13" s="131"/>
      <c r="F13" s="197"/>
      <c r="G13" s="197"/>
      <c r="H13" s="197"/>
      <c r="I13" s="150"/>
    </row>
    <row r="14" s="111" customFormat="true" ht="19.9" customHeight="true" spans="1:9">
      <c r="A14" s="119"/>
      <c r="B14" s="196" t="s">
        <v>132</v>
      </c>
      <c r="C14" s="197"/>
      <c r="D14" s="196" t="s">
        <v>133</v>
      </c>
      <c r="E14" s="131">
        <v>11945529.8</v>
      </c>
      <c r="F14" s="197">
        <v>11945529.8</v>
      </c>
      <c r="G14" s="197"/>
      <c r="H14" s="197"/>
      <c r="I14" s="150"/>
    </row>
    <row r="15" s="111" customFormat="true" ht="19.9" customHeight="true" spans="1:9">
      <c r="A15" s="119"/>
      <c r="B15" s="196" t="s">
        <v>132</v>
      </c>
      <c r="C15" s="197"/>
      <c r="D15" s="196" t="s">
        <v>134</v>
      </c>
      <c r="E15" s="131"/>
      <c r="F15" s="197"/>
      <c r="G15" s="197"/>
      <c r="H15" s="197"/>
      <c r="I15" s="150"/>
    </row>
    <row r="16" s="111" customFormat="true" ht="19.9" customHeight="true" spans="1:9">
      <c r="A16" s="119"/>
      <c r="B16" s="196" t="s">
        <v>132</v>
      </c>
      <c r="C16" s="197"/>
      <c r="D16" s="196" t="s">
        <v>135</v>
      </c>
      <c r="E16" s="131">
        <v>593242.99</v>
      </c>
      <c r="F16" s="197">
        <v>593242.99</v>
      </c>
      <c r="G16" s="197"/>
      <c r="H16" s="197"/>
      <c r="I16" s="150"/>
    </row>
    <row r="17" s="111" customFormat="true" ht="19.9" customHeight="true" spans="1:9">
      <c r="A17" s="119"/>
      <c r="B17" s="196" t="s">
        <v>132</v>
      </c>
      <c r="C17" s="197"/>
      <c r="D17" s="196" t="s">
        <v>136</v>
      </c>
      <c r="E17" s="131"/>
      <c r="F17" s="197"/>
      <c r="G17" s="197"/>
      <c r="H17" s="197"/>
      <c r="I17" s="150"/>
    </row>
    <row r="18" s="111" customFormat="true" ht="19.9" customHeight="true" spans="1:9">
      <c r="A18" s="119"/>
      <c r="B18" s="196" t="s">
        <v>132</v>
      </c>
      <c r="C18" s="197"/>
      <c r="D18" s="196" t="s">
        <v>137</v>
      </c>
      <c r="E18" s="131"/>
      <c r="F18" s="197"/>
      <c r="G18" s="197"/>
      <c r="H18" s="197"/>
      <c r="I18" s="150"/>
    </row>
    <row r="19" s="111" customFormat="true" ht="19.9" customHeight="true" spans="1:9">
      <c r="A19" s="119"/>
      <c r="B19" s="196" t="s">
        <v>132</v>
      </c>
      <c r="C19" s="197"/>
      <c r="D19" s="196" t="s">
        <v>138</v>
      </c>
      <c r="E19" s="131"/>
      <c r="F19" s="197"/>
      <c r="G19" s="197"/>
      <c r="H19" s="197"/>
      <c r="I19" s="150"/>
    </row>
    <row r="20" s="111" customFormat="true" ht="19.9" customHeight="true" spans="1:9">
      <c r="A20" s="119"/>
      <c r="B20" s="196" t="s">
        <v>132</v>
      </c>
      <c r="C20" s="197"/>
      <c r="D20" s="196" t="s">
        <v>139</v>
      </c>
      <c r="E20" s="131"/>
      <c r="F20" s="197"/>
      <c r="G20" s="197"/>
      <c r="H20" s="197"/>
      <c r="I20" s="150"/>
    </row>
    <row r="21" s="111" customFormat="true" ht="19.9" customHeight="true" spans="1:9">
      <c r="A21" s="119"/>
      <c r="B21" s="196" t="s">
        <v>132</v>
      </c>
      <c r="C21" s="197"/>
      <c r="D21" s="196" t="s">
        <v>140</v>
      </c>
      <c r="E21" s="131"/>
      <c r="F21" s="197"/>
      <c r="G21" s="197"/>
      <c r="H21" s="197"/>
      <c r="I21" s="150"/>
    </row>
    <row r="22" s="111" customFormat="true" ht="19.9" customHeight="true" spans="1:9">
      <c r="A22" s="119"/>
      <c r="B22" s="196" t="s">
        <v>132</v>
      </c>
      <c r="C22" s="197"/>
      <c r="D22" s="196" t="s">
        <v>141</v>
      </c>
      <c r="E22" s="131"/>
      <c r="F22" s="197"/>
      <c r="G22" s="197"/>
      <c r="H22" s="197"/>
      <c r="I22" s="150"/>
    </row>
    <row r="23" s="111" customFormat="true" ht="19.9" customHeight="true" spans="1:9">
      <c r="A23" s="119"/>
      <c r="B23" s="196" t="s">
        <v>132</v>
      </c>
      <c r="C23" s="197"/>
      <c r="D23" s="196" t="s">
        <v>142</v>
      </c>
      <c r="E23" s="131"/>
      <c r="F23" s="197"/>
      <c r="G23" s="197"/>
      <c r="H23" s="197"/>
      <c r="I23" s="150"/>
    </row>
    <row r="24" s="111" customFormat="true" ht="19.9" customHeight="true" spans="1:9">
      <c r="A24" s="119"/>
      <c r="B24" s="196" t="s">
        <v>132</v>
      </c>
      <c r="C24" s="197"/>
      <c r="D24" s="196" t="s">
        <v>143</v>
      </c>
      <c r="E24" s="131"/>
      <c r="F24" s="197"/>
      <c r="G24" s="197"/>
      <c r="H24" s="197"/>
      <c r="I24" s="150"/>
    </row>
    <row r="25" s="111" customFormat="true" ht="19.9" customHeight="true" spans="1:9">
      <c r="A25" s="119"/>
      <c r="B25" s="196" t="s">
        <v>132</v>
      </c>
      <c r="C25" s="197"/>
      <c r="D25" s="196" t="s">
        <v>144</v>
      </c>
      <c r="E25" s="131"/>
      <c r="F25" s="197"/>
      <c r="G25" s="197"/>
      <c r="H25" s="197"/>
      <c r="I25" s="150"/>
    </row>
    <row r="26" s="111" customFormat="true" ht="19.9" customHeight="true" spans="1:9">
      <c r="A26" s="119"/>
      <c r="B26" s="196" t="s">
        <v>132</v>
      </c>
      <c r="C26" s="197"/>
      <c r="D26" s="196" t="s">
        <v>145</v>
      </c>
      <c r="E26" s="131">
        <v>742220.78</v>
      </c>
      <c r="F26" s="197">
        <v>742220.78</v>
      </c>
      <c r="G26" s="197"/>
      <c r="H26" s="197"/>
      <c r="I26" s="150"/>
    </row>
    <row r="27" s="111" customFormat="true" ht="19.9" customHeight="true" spans="1:9">
      <c r="A27" s="119"/>
      <c r="B27" s="196" t="s">
        <v>132</v>
      </c>
      <c r="C27" s="197"/>
      <c r="D27" s="196" t="s">
        <v>146</v>
      </c>
      <c r="E27" s="131"/>
      <c r="F27" s="197"/>
      <c r="G27" s="197"/>
      <c r="H27" s="197"/>
      <c r="I27" s="150"/>
    </row>
    <row r="28" s="111" customFormat="true" ht="19.9" customHeight="true" spans="1:9">
      <c r="A28" s="119"/>
      <c r="B28" s="196" t="s">
        <v>132</v>
      </c>
      <c r="C28" s="197"/>
      <c r="D28" s="196" t="s">
        <v>147</v>
      </c>
      <c r="E28" s="131"/>
      <c r="F28" s="197"/>
      <c r="G28" s="197"/>
      <c r="H28" s="197"/>
      <c r="I28" s="150"/>
    </row>
    <row r="29" s="111" customFormat="true" ht="19.9" customHeight="true" spans="1:9">
      <c r="A29" s="119"/>
      <c r="B29" s="196" t="s">
        <v>132</v>
      </c>
      <c r="C29" s="197"/>
      <c r="D29" s="196" t="s">
        <v>148</v>
      </c>
      <c r="E29" s="131"/>
      <c r="F29" s="197"/>
      <c r="G29" s="197"/>
      <c r="H29" s="197"/>
      <c r="I29" s="150"/>
    </row>
    <row r="30" s="111" customFormat="true" ht="19.9" customHeight="true" spans="1:9">
      <c r="A30" s="119"/>
      <c r="B30" s="196" t="s">
        <v>132</v>
      </c>
      <c r="C30" s="197"/>
      <c r="D30" s="196" t="s">
        <v>149</v>
      </c>
      <c r="E30" s="197"/>
      <c r="F30" s="197"/>
      <c r="G30" s="197"/>
      <c r="H30" s="197"/>
      <c r="I30" s="150"/>
    </row>
    <row r="31" s="111" customFormat="true" ht="19.9" customHeight="true" spans="1:9">
      <c r="A31" s="119"/>
      <c r="B31" s="196" t="s">
        <v>132</v>
      </c>
      <c r="C31" s="197"/>
      <c r="D31" s="196" t="s">
        <v>150</v>
      </c>
      <c r="E31" s="197"/>
      <c r="F31" s="197"/>
      <c r="G31" s="197"/>
      <c r="H31" s="197"/>
      <c r="I31" s="150"/>
    </row>
    <row r="32" s="111" customFormat="true" ht="19.9" customHeight="true" spans="1:9">
      <c r="A32" s="119"/>
      <c r="B32" s="196" t="s">
        <v>132</v>
      </c>
      <c r="C32" s="197"/>
      <c r="D32" s="196" t="s">
        <v>151</v>
      </c>
      <c r="E32" s="197"/>
      <c r="F32" s="197"/>
      <c r="G32" s="197"/>
      <c r="H32" s="197"/>
      <c r="I32" s="150"/>
    </row>
    <row r="33" s="111" customFormat="true" ht="19.9" customHeight="true" spans="1:9">
      <c r="A33" s="119"/>
      <c r="B33" s="196" t="s">
        <v>132</v>
      </c>
      <c r="C33" s="197"/>
      <c r="D33" s="196" t="s">
        <v>152</v>
      </c>
      <c r="E33" s="197"/>
      <c r="F33" s="197"/>
      <c r="G33" s="197"/>
      <c r="H33" s="197"/>
      <c r="I33" s="150"/>
    </row>
    <row r="34" s="111" customFormat="true" ht="19.9" customHeight="true" spans="1:9">
      <c r="A34" s="119"/>
      <c r="B34" s="196" t="s">
        <v>132</v>
      </c>
      <c r="C34" s="197"/>
      <c r="D34" s="196" t="s">
        <v>153</v>
      </c>
      <c r="E34" s="197"/>
      <c r="F34" s="197"/>
      <c r="G34" s="197"/>
      <c r="H34" s="197"/>
      <c r="I34" s="150"/>
    </row>
    <row r="35" s="111" customFormat="true" ht="8.5" customHeight="true" spans="1:9">
      <c r="A35" s="198"/>
      <c r="B35" s="198"/>
      <c r="C35" s="198"/>
      <c r="D35" s="121"/>
      <c r="E35" s="198"/>
      <c r="F35" s="198"/>
      <c r="G35" s="198"/>
      <c r="H35" s="198"/>
      <c r="I35" s="20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AN11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3" customWidth="true"/>
    <col min="2" max="3" width="5.875" style="93" customWidth="true"/>
    <col min="4" max="4" width="11.625" style="93" customWidth="true"/>
    <col min="5" max="5" width="36" style="93" customWidth="true"/>
    <col min="6" max="6" width="17.875" style="93" customWidth="true"/>
    <col min="7" max="7" width="17.5" style="93" customWidth="true"/>
    <col min="8" max="8" width="16.375" style="93" customWidth="true"/>
    <col min="9" max="9" width="12.875" style="93" customWidth="true"/>
    <col min="10" max="10" width="14.625" style="93" customWidth="true"/>
    <col min="11" max="13" width="5.875" style="93" customWidth="true"/>
    <col min="14" max="16" width="7.25" style="93" customWidth="true"/>
    <col min="17" max="23" width="5.875" style="93" customWidth="true"/>
    <col min="24" max="26" width="7.25" style="93" customWidth="true"/>
    <col min="27" max="33" width="5.875" style="93" customWidth="true"/>
    <col min="34" max="39" width="7.25" style="93" customWidth="true"/>
    <col min="40" max="40" width="1.53333333333333" style="93" customWidth="true"/>
    <col min="41" max="42" width="9.76666666666667" style="93" customWidth="true"/>
    <col min="43" max="16384" width="10" style="93"/>
  </cols>
  <sheetData>
    <row r="1" ht="25" customHeight="true" spans="1:40">
      <c r="A1" s="157"/>
      <c r="B1" s="2"/>
      <c r="C1" s="2"/>
      <c r="D1" s="158"/>
      <c r="E1" s="158"/>
      <c r="F1" s="94"/>
      <c r="G1" s="94"/>
      <c r="H1" s="94"/>
      <c r="I1" s="158"/>
      <c r="J1" s="158"/>
      <c r="K1" s="94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82" t="s">
        <v>154</v>
      </c>
      <c r="AN1" s="183"/>
    </row>
    <row r="2" ht="22.8" customHeight="true" spans="1:40">
      <c r="A2" s="94"/>
      <c r="B2" s="95" t="s">
        <v>155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83"/>
    </row>
    <row r="3" ht="19.55" customHeight="true" spans="1:40">
      <c r="A3" s="96"/>
      <c r="B3" s="97" t="s">
        <v>5</v>
      </c>
      <c r="C3" s="97"/>
      <c r="D3" s="97"/>
      <c r="E3" s="97"/>
      <c r="F3" s="167"/>
      <c r="G3" s="96"/>
      <c r="H3" s="168"/>
      <c r="I3" s="167"/>
      <c r="J3" s="167"/>
      <c r="K3" s="17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8" t="s">
        <v>6</v>
      </c>
      <c r="AM3" s="168"/>
      <c r="AN3" s="184"/>
    </row>
    <row r="4" ht="24.4" customHeight="true" spans="1:40">
      <c r="A4" s="104"/>
      <c r="B4" s="89" t="s">
        <v>9</v>
      </c>
      <c r="C4" s="89"/>
      <c r="D4" s="89"/>
      <c r="E4" s="89"/>
      <c r="F4" s="89" t="s">
        <v>156</v>
      </c>
      <c r="G4" s="89" t="s">
        <v>157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158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159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85"/>
    </row>
    <row r="5" ht="24.4" customHeight="true" spans="1:40">
      <c r="A5" s="104"/>
      <c r="B5" s="89" t="s">
        <v>83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160</v>
      </c>
      <c r="I5" s="89"/>
      <c r="J5" s="89"/>
      <c r="K5" s="89" t="s">
        <v>161</v>
      </c>
      <c r="L5" s="89"/>
      <c r="M5" s="89"/>
      <c r="N5" s="89" t="s">
        <v>162</v>
      </c>
      <c r="O5" s="89"/>
      <c r="P5" s="89"/>
      <c r="Q5" s="89" t="s">
        <v>59</v>
      </c>
      <c r="R5" s="89" t="s">
        <v>160</v>
      </c>
      <c r="S5" s="89"/>
      <c r="T5" s="89"/>
      <c r="U5" s="89" t="s">
        <v>161</v>
      </c>
      <c r="V5" s="89"/>
      <c r="W5" s="89"/>
      <c r="X5" s="89" t="s">
        <v>162</v>
      </c>
      <c r="Y5" s="89"/>
      <c r="Z5" s="89"/>
      <c r="AA5" s="89" t="s">
        <v>59</v>
      </c>
      <c r="AB5" s="89" t="s">
        <v>160</v>
      </c>
      <c r="AC5" s="89"/>
      <c r="AD5" s="89"/>
      <c r="AE5" s="89" t="s">
        <v>161</v>
      </c>
      <c r="AF5" s="89"/>
      <c r="AG5" s="89"/>
      <c r="AH5" s="89" t="s">
        <v>162</v>
      </c>
      <c r="AI5" s="89"/>
      <c r="AJ5" s="89"/>
      <c r="AK5" s="89" t="s">
        <v>163</v>
      </c>
      <c r="AL5" s="89"/>
      <c r="AM5" s="89"/>
      <c r="AN5" s="185"/>
    </row>
    <row r="6" ht="39" customHeight="true" spans="1:40">
      <c r="A6" s="102"/>
      <c r="B6" s="89" t="s">
        <v>84</v>
      </c>
      <c r="C6" s="89" t="s">
        <v>85</v>
      </c>
      <c r="D6" s="89"/>
      <c r="E6" s="89"/>
      <c r="F6" s="89"/>
      <c r="G6" s="89"/>
      <c r="H6" s="89" t="s">
        <v>164</v>
      </c>
      <c r="I6" s="89" t="s">
        <v>79</v>
      </c>
      <c r="J6" s="89" t="s">
        <v>80</v>
      </c>
      <c r="K6" s="89" t="s">
        <v>164</v>
      </c>
      <c r="L6" s="89" t="s">
        <v>79</v>
      </c>
      <c r="M6" s="89" t="s">
        <v>80</v>
      </c>
      <c r="N6" s="89" t="s">
        <v>164</v>
      </c>
      <c r="O6" s="89" t="s">
        <v>165</v>
      </c>
      <c r="P6" s="89" t="s">
        <v>166</v>
      </c>
      <c r="Q6" s="89"/>
      <c r="R6" s="89" t="s">
        <v>164</v>
      </c>
      <c r="S6" s="89" t="s">
        <v>79</v>
      </c>
      <c r="T6" s="89" t="s">
        <v>80</v>
      </c>
      <c r="U6" s="89" t="s">
        <v>164</v>
      </c>
      <c r="V6" s="89" t="s">
        <v>79</v>
      </c>
      <c r="W6" s="89" t="s">
        <v>80</v>
      </c>
      <c r="X6" s="89" t="s">
        <v>164</v>
      </c>
      <c r="Y6" s="89" t="s">
        <v>165</v>
      </c>
      <c r="Z6" s="89" t="s">
        <v>166</v>
      </c>
      <c r="AA6" s="89"/>
      <c r="AB6" s="89" t="s">
        <v>164</v>
      </c>
      <c r="AC6" s="89" t="s">
        <v>79</v>
      </c>
      <c r="AD6" s="89" t="s">
        <v>80</v>
      </c>
      <c r="AE6" s="89" t="s">
        <v>164</v>
      </c>
      <c r="AF6" s="89" t="s">
        <v>79</v>
      </c>
      <c r="AG6" s="89" t="s">
        <v>80</v>
      </c>
      <c r="AH6" s="89" t="s">
        <v>164</v>
      </c>
      <c r="AI6" s="89" t="s">
        <v>165</v>
      </c>
      <c r="AJ6" s="89" t="s">
        <v>166</v>
      </c>
      <c r="AK6" s="89" t="s">
        <v>164</v>
      </c>
      <c r="AL6" s="89" t="s">
        <v>165</v>
      </c>
      <c r="AM6" s="89" t="s">
        <v>166</v>
      </c>
      <c r="AN6" s="185"/>
    </row>
    <row r="7" ht="22.8" customHeight="true" spans="1:40">
      <c r="A7" s="104"/>
      <c r="B7" s="71"/>
      <c r="C7" s="71"/>
      <c r="D7" s="71"/>
      <c r="E7" s="71" t="s">
        <v>72</v>
      </c>
      <c r="F7" s="79">
        <f>SUM(F8:F111)</f>
        <v>13280993.57</v>
      </c>
      <c r="G7" s="79">
        <f>SUM(G8:G111)</f>
        <v>13280993.57</v>
      </c>
      <c r="H7" s="79">
        <f>SUM(H8:H111)</f>
        <v>13280993.57</v>
      </c>
      <c r="I7" s="79">
        <f>SUM(I8:I111)</f>
        <v>10860993.57</v>
      </c>
      <c r="J7" s="79">
        <f>SUM(J8:J111)</f>
        <v>2420000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85"/>
    </row>
    <row r="8" s="155" customFormat="true" ht="29" hidden="true" customHeight="true" spans="1:40">
      <c r="A8" s="159"/>
      <c r="B8" s="122">
        <v>301</v>
      </c>
      <c r="C8" s="123" t="s">
        <v>88</v>
      </c>
      <c r="D8" s="80">
        <v>513001</v>
      </c>
      <c r="E8" s="169" t="s">
        <v>167</v>
      </c>
      <c r="F8" s="170">
        <v>788136</v>
      </c>
      <c r="G8" s="170">
        <v>788136</v>
      </c>
      <c r="H8" s="170">
        <v>788136</v>
      </c>
      <c r="I8" s="170">
        <v>788136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86"/>
    </row>
    <row r="9" s="155" customFormat="true" ht="22.8" hidden="true" customHeight="true" spans="1:40">
      <c r="A9" s="159"/>
      <c r="B9" s="122">
        <v>301</v>
      </c>
      <c r="C9" s="123" t="s">
        <v>90</v>
      </c>
      <c r="D9" s="80">
        <v>513001</v>
      </c>
      <c r="E9" s="169" t="s">
        <v>168</v>
      </c>
      <c r="F9" s="170">
        <v>637285.2</v>
      </c>
      <c r="G9" s="170">
        <v>637285.2</v>
      </c>
      <c r="H9" s="170">
        <v>637285.2</v>
      </c>
      <c r="I9" s="170">
        <v>637285.2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86"/>
    </row>
    <row r="10" s="155" customFormat="true" ht="22.8" hidden="true" customHeight="true" spans="1:40">
      <c r="A10" s="159"/>
      <c r="B10" s="122">
        <v>301</v>
      </c>
      <c r="C10" s="123" t="s">
        <v>94</v>
      </c>
      <c r="D10" s="80">
        <v>513001</v>
      </c>
      <c r="E10" s="169" t="s">
        <v>169</v>
      </c>
      <c r="F10" s="170">
        <v>891334</v>
      </c>
      <c r="G10" s="170">
        <v>891334</v>
      </c>
      <c r="H10" s="170">
        <v>891334</v>
      </c>
      <c r="I10" s="170">
        <v>891334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86"/>
    </row>
    <row r="11" s="155" customFormat="true" ht="22.8" hidden="true" customHeight="true" spans="1:40">
      <c r="A11" s="159"/>
      <c r="B11" s="122">
        <v>301</v>
      </c>
      <c r="C11" s="123" t="s">
        <v>170</v>
      </c>
      <c r="D11" s="80">
        <v>513001</v>
      </c>
      <c r="E11" s="169" t="s">
        <v>171</v>
      </c>
      <c r="F11" s="170">
        <v>338471.39</v>
      </c>
      <c r="G11" s="170">
        <v>338471.39</v>
      </c>
      <c r="H11" s="170">
        <v>338471.39</v>
      </c>
      <c r="I11" s="170">
        <v>338471.39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86"/>
    </row>
    <row r="12" s="155" customFormat="true" ht="22.8" hidden="true" customHeight="true" spans="1:40">
      <c r="A12" s="159"/>
      <c r="B12" s="122">
        <v>301</v>
      </c>
      <c r="C12" s="123" t="s">
        <v>172</v>
      </c>
      <c r="D12" s="80">
        <v>513001</v>
      </c>
      <c r="E12" s="169" t="s">
        <v>173</v>
      </c>
      <c r="F12" s="170">
        <v>178390.15</v>
      </c>
      <c r="G12" s="170">
        <v>178390.15</v>
      </c>
      <c r="H12" s="170">
        <v>178390.15</v>
      </c>
      <c r="I12" s="170">
        <v>178390.15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86"/>
    </row>
    <row r="13" s="155" customFormat="true" ht="22.8" hidden="true" customHeight="true" spans="1:40">
      <c r="A13" s="159"/>
      <c r="B13" s="122">
        <v>301</v>
      </c>
      <c r="C13" s="123">
        <v>11</v>
      </c>
      <c r="D13" s="80">
        <v>513001</v>
      </c>
      <c r="E13" s="169" t="s">
        <v>174</v>
      </c>
      <c r="F13" s="170">
        <v>41167.55</v>
      </c>
      <c r="G13" s="170">
        <v>41167.55</v>
      </c>
      <c r="H13" s="170">
        <v>41167.55</v>
      </c>
      <c r="I13" s="170">
        <v>41167.55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86"/>
    </row>
    <row r="14" s="155" customFormat="true" ht="22.8" hidden="true" customHeight="true" spans="1:40">
      <c r="A14" s="159"/>
      <c r="B14" s="122">
        <v>301</v>
      </c>
      <c r="C14" s="123">
        <v>12</v>
      </c>
      <c r="D14" s="80">
        <v>513001</v>
      </c>
      <c r="E14" s="169" t="s">
        <v>175</v>
      </c>
      <c r="F14" s="170">
        <v>5940.95</v>
      </c>
      <c r="G14" s="170">
        <v>5940.95</v>
      </c>
      <c r="H14" s="170">
        <v>5940.95</v>
      </c>
      <c r="I14" s="170">
        <v>5940.95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86"/>
    </row>
    <row r="15" s="155" customFormat="true" ht="22.8" hidden="true" customHeight="true" spans="1:40">
      <c r="A15" s="159"/>
      <c r="B15" s="122">
        <v>301</v>
      </c>
      <c r="C15" s="123">
        <v>13</v>
      </c>
      <c r="D15" s="80">
        <v>513001</v>
      </c>
      <c r="E15" s="169" t="s">
        <v>113</v>
      </c>
      <c r="F15" s="170">
        <v>278010.62</v>
      </c>
      <c r="G15" s="170">
        <v>278010.62</v>
      </c>
      <c r="H15" s="170">
        <v>278010.62</v>
      </c>
      <c r="I15" s="170">
        <v>278010.62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86"/>
    </row>
    <row r="16" s="155" customFormat="true" ht="22.8" hidden="true" customHeight="true" spans="1:40">
      <c r="A16" s="159"/>
      <c r="B16" s="122">
        <v>302</v>
      </c>
      <c r="C16" s="123" t="s">
        <v>88</v>
      </c>
      <c r="D16" s="80">
        <v>513001</v>
      </c>
      <c r="E16" s="171" t="s">
        <v>176</v>
      </c>
      <c r="F16" s="170">
        <v>15300</v>
      </c>
      <c r="G16" s="170">
        <v>15300</v>
      </c>
      <c r="H16" s="170">
        <v>15300</v>
      </c>
      <c r="I16" s="170">
        <v>15300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86"/>
    </row>
    <row r="17" s="155" customFormat="true" ht="22.8" hidden="true" customHeight="true" spans="1:40">
      <c r="A17" s="159"/>
      <c r="B17" s="122">
        <v>302</v>
      </c>
      <c r="C17" s="123" t="s">
        <v>90</v>
      </c>
      <c r="D17" s="80">
        <v>513001</v>
      </c>
      <c r="E17" s="171" t="s">
        <v>177</v>
      </c>
      <c r="F17" s="170">
        <v>3000</v>
      </c>
      <c r="G17" s="170">
        <v>3000</v>
      </c>
      <c r="H17" s="170">
        <v>3000</v>
      </c>
      <c r="I17" s="170">
        <v>3000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86"/>
    </row>
    <row r="18" s="155" customFormat="true" ht="22.8" hidden="true" customHeight="true" spans="1:40">
      <c r="A18" s="159"/>
      <c r="B18" s="122">
        <v>302</v>
      </c>
      <c r="C18" s="123" t="s">
        <v>178</v>
      </c>
      <c r="D18" s="80">
        <v>513001</v>
      </c>
      <c r="E18" s="171" t="s">
        <v>179</v>
      </c>
      <c r="F18" s="170">
        <v>65000</v>
      </c>
      <c r="G18" s="170">
        <v>65000</v>
      </c>
      <c r="H18" s="170">
        <v>65000</v>
      </c>
      <c r="I18" s="170">
        <v>65000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86"/>
    </row>
    <row r="19" s="155" customFormat="true" ht="22.8" hidden="true" customHeight="true" spans="1:40">
      <c r="A19" s="159"/>
      <c r="B19" s="122">
        <v>302</v>
      </c>
      <c r="C19" s="123" t="s">
        <v>93</v>
      </c>
      <c r="D19" s="80">
        <v>513001</v>
      </c>
      <c r="E19" s="171" t="s">
        <v>180</v>
      </c>
      <c r="F19" s="170">
        <v>4200</v>
      </c>
      <c r="G19" s="170">
        <v>4200</v>
      </c>
      <c r="H19" s="170">
        <v>4200</v>
      </c>
      <c r="I19" s="170">
        <v>4200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86"/>
    </row>
    <row r="20" s="155" customFormat="true" ht="22.8" hidden="true" customHeight="true" spans="1:40">
      <c r="A20" s="159"/>
      <c r="B20" s="122">
        <v>302</v>
      </c>
      <c r="C20" s="123" t="s">
        <v>108</v>
      </c>
      <c r="D20" s="80">
        <v>513001</v>
      </c>
      <c r="E20" s="171" t="s">
        <v>181</v>
      </c>
      <c r="F20" s="170">
        <v>33000</v>
      </c>
      <c r="G20" s="170">
        <v>33000</v>
      </c>
      <c r="H20" s="170">
        <v>33000</v>
      </c>
      <c r="I20" s="170">
        <v>33000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86"/>
    </row>
    <row r="21" s="155" customFormat="true" ht="22.8" hidden="true" customHeight="true" spans="1:40">
      <c r="A21" s="159"/>
      <c r="B21" s="122">
        <v>302</v>
      </c>
      <c r="C21" s="123" t="s">
        <v>182</v>
      </c>
      <c r="D21" s="80">
        <v>513001</v>
      </c>
      <c r="E21" s="171" t="s">
        <v>183</v>
      </c>
      <c r="F21" s="170">
        <v>23500</v>
      </c>
      <c r="G21" s="170">
        <v>23500</v>
      </c>
      <c r="H21" s="170">
        <v>23500</v>
      </c>
      <c r="I21" s="170">
        <v>3500</v>
      </c>
      <c r="J21" s="178">
        <v>20000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86"/>
    </row>
    <row r="22" s="155" customFormat="true" ht="22.8" hidden="true" customHeight="true" spans="1:40">
      <c r="A22" s="159"/>
      <c r="B22" s="122">
        <v>302</v>
      </c>
      <c r="C22" s="123" t="s">
        <v>184</v>
      </c>
      <c r="D22" s="80">
        <v>513001</v>
      </c>
      <c r="E22" s="171" t="s">
        <v>185</v>
      </c>
      <c r="F22" s="170">
        <v>3750</v>
      </c>
      <c r="G22" s="170">
        <v>3750</v>
      </c>
      <c r="H22" s="170">
        <v>3750</v>
      </c>
      <c r="I22" s="170">
        <v>3750</v>
      </c>
      <c r="J22" s="1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86"/>
    </row>
    <row r="23" s="155" customFormat="true" ht="22.8" hidden="true" customHeight="true" spans="1:40">
      <c r="A23" s="159"/>
      <c r="B23" s="122">
        <v>302</v>
      </c>
      <c r="C23" s="123" t="s">
        <v>186</v>
      </c>
      <c r="D23" s="80">
        <v>513001</v>
      </c>
      <c r="E23" s="171" t="s">
        <v>187</v>
      </c>
      <c r="F23" s="170">
        <v>4650</v>
      </c>
      <c r="G23" s="170">
        <v>4650</v>
      </c>
      <c r="H23" s="170">
        <v>4650</v>
      </c>
      <c r="I23" s="170">
        <v>4650</v>
      </c>
      <c r="J23" s="1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86"/>
    </row>
    <row r="24" s="155" customFormat="true" ht="22.8" hidden="true" customHeight="true" spans="1:40">
      <c r="A24" s="159"/>
      <c r="B24" s="122">
        <v>302</v>
      </c>
      <c r="C24" s="123" t="s">
        <v>188</v>
      </c>
      <c r="D24" s="80">
        <v>513001</v>
      </c>
      <c r="E24" s="171" t="s">
        <v>189</v>
      </c>
      <c r="F24" s="170">
        <v>7380</v>
      </c>
      <c r="G24" s="170">
        <v>7380</v>
      </c>
      <c r="H24" s="170">
        <v>7380</v>
      </c>
      <c r="I24" s="170">
        <v>7380</v>
      </c>
      <c r="J24" s="1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86"/>
    </row>
    <row r="25" s="155" customFormat="true" ht="22.8" hidden="true" customHeight="true" spans="1:40">
      <c r="A25" s="159"/>
      <c r="B25" s="122">
        <v>302</v>
      </c>
      <c r="C25" s="123" t="s">
        <v>190</v>
      </c>
      <c r="D25" s="80">
        <v>513001</v>
      </c>
      <c r="E25" s="171" t="s">
        <v>191</v>
      </c>
      <c r="F25" s="170">
        <v>487500</v>
      </c>
      <c r="G25" s="170">
        <v>487500</v>
      </c>
      <c r="H25" s="170">
        <v>487500</v>
      </c>
      <c r="I25" s="170">
        <v>1500</v>
      </c>
      <c r="J25" s="178">
        <v>486000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86"/>
    </row>
    <row r="26" s="155" customFormat="true" ht="22.8" hidden="true" customHeight="true" spans="1:40">
      <c r="A26" s="159"/>
      <c r="B26" s="122">
        <v>302</v>
      </c>
      <c r="C26" s="123" t="s">
        <v>192</v>
      </c>
      <c r="D26" s="80">
        <v>513001</v>
      </c>
      <c r="E26" s="171" t="s">
        <v>193</v>
      </c>
      <c r="F26" s="170">
        <v>1119500</v>
      </c>
      <c r="G26" s="170">
        <v>1119500</v>
      </c>
      <c r="H26" s="170">
        <v>1119500</v>
      </c>
      <c r="I26" s="170">
        <v>39500</v>
      </c>
      <c r="J26" s="178">
        <v>1080000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86"/>
    </row>
    <row r="27" s="156" customFormat="true" ht="22.8" hidden="true" customHeight="true" spans="1:40">
      <c r="A27" s="160"/>
      <c r="B27" s="122">
        <v>302</v>
      </c>
      <c r="C27" s="123" t="s">
        <v>98</v>
      </c>
      <c r="D27" s="80">
        <v>513001</v>
      </c>
      <c r="E27" s="171" t="s">
        <v>194</v>
      </c>
      <c r="F27" s="170">
        <v>46337.5</v>
      </c>
      <c r="G27" s="170">
        <v>46337.5</v>
      </c>
      <c r="H27" s="170">
        <v>46337.5</v>
      </c>
      <c r="I27" s="170">
        <v>46337.5</v>
      </c>
      <c r="J27" s="1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86"/>
    </row>
    <row r="28" s="156" customFormat="true" ht="22.8" hidden="true" customHeight="true" spans="1:40">
      <c r="A28" s="160"/>
      <c r="B28" s="122">
        <v>302</v>
      </c>
      <c r="C28" s="123" t="s">
        <v>195</v>
      </c>
      <c r="D28" s="80">
        <v>513001</v>
      </c>
      <c r="E28" s="171" t="s">
        <v>196</v>
      </c>
      <c r="F28" s="170">
        <v>23644.08</v>
      </c>
      <c r="G28" s="170">
        <v>23644.08</v>
      </c>
      <c r="H28" s="170">
        <v>23644.08</v>
      </c>
      <c r="I28" s="170">
        <v>23644.08</v>
      </c>
      <c r="J28" s="178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86"/>
    </row>
    <row r="29" s="156" customFormat="true" ht="22.8" hidden="true" customHeight="true" spans="1:40">
      <c r="A29" s="160"/>
      <c r="B29" s="122">
        <v>302</v>
      </c>
      <c r="C29" s="123" t="s">
        <v>197</v>
      </c>
      <c r="D29" s="80">
        <v>513001</v>
      </c>
      <c r="E29" s="171" t="s">
        <v>198</v>
      </c>
      <c r="F29" s="170">
        <v>28350</v>
      </c>
      <c r="G29" s="170">
        <v>28350</v>
      </c>
      <c r="H29" s="170">
        <v>28350</v>
      </c>
      <c r="I29" s="170">
        <v>28350</v>
      </c>
      <c r="J29" s="1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86"/>
    </row>
    <row r="30" s="156" customFormat="true" ht="22.8" hidden="true" customHeight="true" spans="1:40">
      <c r="A30" s="160"/>
      <c r="B30" s="122">
        <v>302</v>
      </c>
      <c r="C30" s="123" t="s">
        <v>199</v>
      </c>
      <c r="D30" s="80">
        <v>513001</v>
      </c>
      <c r="E30" s="171" t="s">
        <v>200</v>
      </c>
      <c r="F30" s="170">
        <v>168600</v>
      </c>
      <c r="G30" s="170">
        <v>168600</v>
      </c>
      <c r="H30" s="170">
        <v>168600</v>
      </c>
      <c r="I30" s="170">
        <v>168600</v>
      </c>
      <c r="J30" s="1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186"/>
    </row>
    <row r="31" s="156" customFormat="true" ht="22.8" hidden="true" customHeight="true" spans="1:40">
      <c r="A31" s="160"/>
      <c r="B31" s="122">
        <v>302</v>
      </c>
      <c r="C31" s="123" t="s">
        <v>106</v>
      </c>
      <c r="D31" s="80">
        <v>513001</v>
      </c>
      <c r="E31" s="171" t="s">
        <v>201</v>
      </c>
      <c r="F31" s="170">
        <v>697689.56</v>
      </c>
      <c r="G31" s="170">
        <v>697689.56</v>
      </c>
      <c r="H31" s="170">
        <v>697689.56</v>
      </c>
      <c r="I31" s="170">
        <v>63689.56</v>
      </c>
      <c r="J31" s="178">
        <v>634000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186"/>
    </row>
    <row r="32" s="156" customFormat="true" ht="22.8" hidden="true" customHeight="true" spans="1:40">
      <c r="A32" s="160"/>
      <c r="B32" s="122">
        <v>303</v>
      </c>
      <c r="C32" s="123" t="s">
        <v>87</v>
      </c>
      <c r="D32" s="80">
        <v>513001</v>
      </c>
      <c r="E32" s="171" t="s">
        <v>202</v>
      </c>
      <c r="F32" s="170">
        <v>63598.8</v>
      </c>
      <c r="G32" s="170">
        <v>63598.8</v>
      </c>
      <c r="H32" s="170">
        <v>63598.8</v>
      </c>
      <c r="I32" s="170">
        <v>63598.8</v>
      </c>
      <c r="J32" s="1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186"/>
    </row>
    <row r="33" s="156" customFormat="true" ht="22.8" hidden="true" customHeight="true" spans="1:40">
      <c r="A33" s="160"/>
      <c r="B33" s="122">
        <v>303</v>
      </c>
      <c r="C33" s="123" t="s">
        <v>178</v>
      </c>
      <c r="D33" s="80">
        <v>513001</v>
      </c>
      <c r="E33" s="171" t="s">
        <v>203</v>
      </c>
      <c r="F33" s="170">
        <v>4626.86</v>
      </c>
      <c r="G33" s="170">
        <v>4626.86</v>
      </c>
      <c r="H33" s="170">
        <v>4626.86</v>
      </c>
      <c r="I33" s="170">
        <v>4626.86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186"/>
    </row>
    <row r="34" s="156" customFormat="true" ht="22.8" hidden="true" customHeight="true" spans="1:40">
      <c r="A34" s="160"/>
      <c r="B34" s="122">
        <v>303</v>
      </c>
      <c r="C34" s="123" t="s">
        <v>93</v>
      </c>
      <c r="D34" s="80">
        <v>513001</v>
      </c>
      <c r="E34" s="171" t="s">
        <v>204</v>
      </c>
      <c r="F34" s="172">
        <v>120</v>
      </c>
      <c r="G34" s="172">
        <v>120</v>
      </c>
      <c r="H34" s="172">
        <v>120</v>
      </c>
      <c r="I34" s="172">
        <v>120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186"/>
    </row>
    <row r="35" s="156" customFormat="true" ht="22.8" hidden="true" customHeight="true" spans="1:40">
      <c r="A35" s="160"/>
      <c r="B35" s="122">
        <v>310</v>
      </c>
      <c r="C35" s="123" t="s">
        <v>90</v>
      </c>
      <c r="D35" s="80">
        <v>513001</v>
      </c>
      <c r="E35" s="171" t="s">
        <v>205</v>
      </c>
      <c r="F35" s="170">
        <v>3000</v>
      </c>
      <c r="G35" s="170">
        <v>3000</v>
      </c>
      <c r="H35" s="170">
        <v>3000</v>
      </c>
      <c r="I35" s="170">
        <v>3000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86"/>
    </row>
    <row r="36" ht="30" hidden="true" customHeight="true" spans="1:40">
      <c r="A36" s="104"/>
      <c r="B36" s="161">
        <v>301</v>
      </c>
      <c r="C36" s="161" t="s">
        <v>88</v>
      </c>
      <c r="D36" s="80">
        <v>513002</v>
      </c>
      <c r="E36" s="173" t="s">
        <v>167</v>
      </c>
      <c r="F36" s="81">
        <v>462660</v>
      </c>
      <c r="G36" s="81">
        <v>462660</v>
      </c>
      <c r="H36" s="81">
        <v>462660</v>
      </c>
      <c r="I36" s="81">
        <v>462660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185"/>
    </row>
    <row r="37" ht="30" hidden="true" customHeight="true" spans="1:40">
      <c r="A37" s="104"/>
      <c r="B37" s="161" t="s">
        <v>206</v>
      </c>
      <c r="C37" s="161" t="s">
        <v>90</v>
      </c>
      <c r="D37" s="80">
        <v>513002</v>
      </c>
      <c r="E37" s="74" t="s">
        <v>168</v>
      </c>
      <c r="F37" s="81">
        <v>59628</v>
      </c>
      <c r="G37" s="81">
        <v>59628</v>
      </c>
      <c r="H37" s="81">
        <v>59628</v>
      </c>
      <c r="I37" s="81">
        <v>59628</v>
      </c>
      <c r="J37" s="1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185"/>
    </row>
    <row r="38" ht="30" hidden="true" customHeight="true" spans="1:40">
      <c r="A38" s="104"/>
      <c r="B38" s="162" t="s">
        <v>206</v>
      </c>
      <c r="C38" s="162" t="s">
        <v>178</v>
      </c>
      <c r="D38" s="163">
        <v>513002</v>
      </c>
      <c r="E38" s="74" t="s">
        <v>207</v>
      </c>
      <c r="F38" s="81">
        <v>742612</v>
      </c>
      <c r="G38" s="81">
        <v>742612</v>
      </c>
      <c r="H38" s="81">
        <v>742612</v>
      </c>
      <c r="I38" s="81">
        <v>742612</v>
      </c>
      <c r="J38" s="1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185"/>
    </row>
    <row r="39" ht="30" hidden="true" customHeight="true" spans="1:40">
      <c r="A39" s="104"/>
      <c r="B39" s="162" t="s">
        <v>206</v>
      </c>
      <c r="C39" s="162" t="s">
        <v>170</v>
      </c>
      <c r="D39" s="163">
        <v>513002</v>
      </c>
      <c r="E39" s="74" t="s">
        <v>171</v>
      </c>
      <c r="F39" s="81">
        <v>202384</v>
      </c>
      <c r="G39" s="81">
        <v>202384</v>
      </c>
      <c r="H39" s="81">
        <v>202384</v>
      </c>
      <c r="I39" s="81">
        <v>202384</v>
      </c>
      <c r="J39" s="1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185"/>
    </row>
    <row r="40" ht="30" hidden="true" customHeight="true" spans="1:40">
      <c r="A40" s="104"/>
      <c r="B40" s="162" t="s">
        <v>206</v>
      </c>
      <c r="C40" s="162" t="s">
        <v>172</v>
      </c>
      <c r="D40" s="163">
        <v>513002</v>
      </c>
      <c r="E40" s="74" t="s">
        <v>173</v>
      </c>
      <c r="F40" s="81">
        <v>97397.3</v>
      </c>
      <c r="G40" s="81">
        <v>97397.3</v>
      </c>
      <c r="H40" s="81">
        <v>97397.3</v>
      </c>
      <c r="I40" s="81">
        <v>97397.3</v>
      </c>
      <c r="J40" s="1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185"/>
    </row>
    <row r="41" ht="30" hidden="true" customHeight="true" spans="1:40">
      <c r="A41" s="104"/>
      <c r="B41" s="162" t="s">
        <v>206</v>
      </c>
      <c r="C41" s="162" t="s">
        <v>108</v>
      </c>
      <c r="D41" s="163">
        <v>513002</v>
      </c>
      <c r="E41" s="74" t="s">
        <v>174</v>
      </c>
      <c r="F41" s="81">
        <v>25849</v>
      </c>
      <c r="G41" s="81">
        <v>25849</v>
      </c>
      <c r="H41" s="81">
        <v>25849</v>
      </c>
      <c r="I41" s="81">
        <v>25849</v>
      </c>
      <c r="J41" s="1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185"/>
    </row>
    <row r="42" ht="30" hidden="true" customHeight="true" spans="1:40">
      <c r="A42" s="104"/>
      <c r="B42" s="162" t="s">
        <v>206</v>
      </c>
      <c r="C42" s="162" t="s">
        <v>208</v>
      </c>
      <c r="D42" s="163">
        <v>513002</v>
      </c>
      <c r="E42" s="74" t="s">
        <v>175</v>
      </c>
      <c r="F42" s="81">
        <v>17708.6</v>
      </c>
      <c r="G42" s="81">
        <v>17708.6</v>
      </c>
      <c r="H42" s="81">
        <v>17708.6</v>
      </c>
      <c r="I42" s="81">
        <v>17708.6</v>
      </c>
      <c r="J42" s="1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185"/>
    </row>
    <row r="43" ht="30" hidden="true" customHeight="true" spans="1:40">
      <c r="A43" s="104"/>
      <c r="B43" s="162" t="s">
        <v>206</v>
      </c>
      <c r="C43" s="162" t="s">
        <v>182</v>
      </c>
      <c r="D43" s="163">
        <v>513002</v>
      </c>
      <c r="E43" s="74" t="s">
        <v>113</v>
      </c>
      <c r="F43" s="81">
        <v>151788</v>
      </c>
      <c r="G43" s="81">
        <v>151788</v>
      </c>
      <c r="H43" s="81">
        <v>151788</v>
      </c>
      <c r="I43" s="81">
        <v>151788</v>
      </c>
      <c r="J43" s="1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185"/>
    </row>
    <row r="44" ht="30" hidden="true" customHeight="true" spans="1:40">
      <c r="A44" s="104"/>
      <c r="B44" s="162" t="s">
        <v>209</v>
      </c>
      <c r="C44" s="162" t="s">
        <v>88</v>
      </c>
      <c r="D44" s="163">
        <v>513002</v>
      </c>
      <c r="E44" s="74" t="s">
        <v>176</v>
      </c>
      <c r="F44" s="81">
        <v>6000</v>
      </c>
      <c r="G44" s="81">
        <v>6000</v>
      </c>
      <c r="H44" s="81">
        <v>6000</v>
      </c>
      <c r="I44" s="81">
        <v>6000</v>
      </c>
      <c r="J44" s="1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185"/>
    </row>
    <row r="45" ht="30" hidden="true" customHeight="true" spans="1:40">
      <c r="A45" s="104"/>
      <c r="B45" s="162" t="s">
        <v>209</v>
      </c>
      <c r="C45" s="162" t="s">
        <v>87</v>
      </c>
      <c r="D45" s="163">
        <v>513002</v>
      </c>
      <c r="E45" s="74" t="s">
        <v>210</v>
      </c>
      <c r="F45" s="81">
        <v>16000</v>
      </c>
      <c r="G45" s="81">
        <v>16000</v>
      </c>
      <c r="H45" s="81">
        <v>16000</v>
      </c>
      <c r="I45" s="81">
        <v>16000</v>
      </c>
      <c r="J45" s="1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185"/>
    </row>
    <row r="46" ht="30" hidden="true" customHeight="true" spans="1:40">
      <c r="A46" s="104"/>
      <c r="B46" s="162" t="s">
        <v>209</v>
      </c>
      <c r="C46" s="162" t="s">
        <v>211</v>
      </c>
      <c r="D46" s="163">
        <v>513002</v>
      </c>
      <c r="E46" s="74" t="s">
        <v>212</v>
      </c>
      <c r="F46" s="81">
        <v>10000</v>
      </c>
      <c r="G46" s="81">
        <v>10000</v>
      </c>
      <c r="H46" s="81">
        <v>10000</v>
      </c>
      <c r="I46" s="81">
        <v>10000</v>
      </c>
      <c r="J46" s="1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185"/>
    </row>
    <row r="47" ht="30" hidden="true" customHeight="true" spans="1:40">
      <c r="A47" s="164"/>
      <c r="B47" s="162" t="s">
        <v>209</v>
      </c>
      <c r="C47" s="162" t="s">
        <v>178</v>
      </c>
      <c r="D47" s="163">
        <v>513002</v>
      </c>
      <c r="E47" s="174" t="s">
        <v>179</v>
      </c>
      <c r="F47" s="175">
        <v>10968</v>
      </c>
      <c r="G47" s="175">
        <v>10968</v>
      </c>
      <c r="H47" s="175">
        <v>10968</v>
      </c>
      <c r="I47" s="175">
        <v>10968</v>
      </c>
      <c r="J47" s="180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87"/>
    </row>
    <row r="48" ht="30" hidden="true" customHeight="true" spans="2:39">
      <c r="B48" s="162" t="s">
        <v>209</v>
      </c>
      <c r="C48" s="162" t="s">
        <v>93</v>
      </c>
      <c r="D48" s="163">
        <v>513002</v>
      </c>
      <c r="E48" s="155" t="s">
        <v>180</v>
      </c>
      <c r="F48" s="176">
        <v>1650</v>
      </c>
      <c r="G48" s="176">
        <v>1650</v>
      </c>
      <c r="H48" s="176">
        <v>1650</v>
      </c>
      <c r="I48" s="176">
        <v>1650</v>
      </c>
      <c r="J48" s="181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</row>
    <row r="49" ht="30" hidden="true" customHeight="true" spans="2:39">
      <c r="B49" s="162" t="s">
        <v>209</v>
      </c>
      <c r="C49" s="162" t="s">
        <v>108</v>
      </c>
      <c r="D49" s="163">
        <v>513002</v>
      </c>
      <c r="E49" s="155" t="s">
        <v>181</v>
      </c>
      <c r="F49" s="176">
        <v>20000</v>
      </c>
      <c r="G49" s="176">
        <v>20000</v>
      </c>
      <c r="H49" s="176">
        <v>20000</v>
      </c>
      <c r="I49" s="176">
        <v>20000</v>
      </c>
      <c r="J49" s="181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</row>
    <row r="50" ht="30" hidden="true" customHeight="true" spans="2:39">
      <c r="B50" s="162" t="s">
        <v>209</v>
      </c>
      <c r="C50" s="162" t="s">
        <v>182</v>
      </c>
      <c r="D50" s="163">
        <v>513002</v>
      </c>
      <c r="E50" s="155" t="s">
        <v>183</v>
      </c>
      <c r="F50" s="176">
        <v>15000</v>
      </c>
      <c r="G50" s="176">
        <v>15000</v>
      </c>
      <c r="H50" s="176">
        <v>15000</v>
      </c>
      <c r="I50" s="176">
        <v>15000</v>
      </c>
      <c r="J50" s="181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</row>
    <row r="51" ht="30" hidden="true" customHeight="true" spans="2:39">
      <c r="B51" s="162" t="s">
        <v>209</v>
      </c>
      <c r="C51" s="162" t="s">
        <v>186</v>
      </c>
      <c r="D51" s="163">
        <v>513002</v>
      </c>
      <c r="E51" s="155" t="s">
        <v>187</v>
      </c>
      <c r="F51" s="176">
        <v>2000</v>
      </c>
      <c r="G51" s="176">
        <v>2000</v>
      </c>
      <c r="H51" s="176">
        <v>2000</v>
      </c>
      <c r="I51" s="176">
        <v>2000</v>
      </c>
      <c r="J51" s="181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</row>
    <row r="52" ht="30" hidden="true" customHeight="true" spans="2:39">
      <c r="B52" s="162" t="s">
        <v>209</v>
      </c>
      <c r="C52" s="162" t="s">
        <v>188</v>
      </c>
      <c r="D52" s="163">
        <v>513002</v>
      </c>
      <c r="E52" s="155" t="s">
        <v>189</v>
      </c>
      <c r="F52" s="176">
        <v>2924</v>
      </c>
      <c r="G52" s="176">
        <v>2924</v>
      </c>
      <c r="H52" s="176">
        <v>2924</v>
      </c>
      <c r="I52" s="176">
        <v>2924</v>
      </c>
      <c r="J52" s="181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</row>
    <row r="53" ht="30" hidden="true" customHeight="true" spans="2:39">
      <c r="B53" s="162" t="s">
        <v>209</v>
      </c>
      <c r="C53" s="162" t="s">
        <v>192</v>
      </c>
      <c r="D53" s="163">
        <v>513002</v>
      </c>
      <c r="E53" s="155" t="s">
        <v>193</v>
      </c>
      <c r="F53" s="176">
        <v>10000</v>
      </c>
      <c r="G53" s="176">
        <v>10000</v>
      </c>
      <c r="H53" s="176">
        <v>10000</v>
      </c>
      <c r="I53" s="176">
        <v>10000</v>
      </c>
      <c r="J53" s="181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</row>
    <row r="54" ht="30" hidden="true" customHeight="true" spans="2:39">
      <c r="B54" s="162" t="s">
        <v>209</v>
      </c>
      <c r="C54" s="162" t="s">
        <v>98</v>
      </c>
      <c r="D54" s="163">
        <v>513002</v>
      </c>
      <c r="E54" s="155" t="s">
        <v>194</v>
      </c>
      <c r="F54" s="176">
        <v>25301.6</v>
      </c>
      <c r="G54" s="176">
        <v>25301.6</v>
      </c>
      <c r="H54" s="176">
        <v>25301.6</v>
      </c>
      <c r="I54" s="176">
        <v>25301.6</v>
      </c>
      <c r="J54" s="181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</row>
    <row r="55" ht="30" hidden="true" customHeight="true" spans="2:39">
      <c r="B55" s="162" t="s">
        <v>209</v>
      </c>
      <c r="C55" s="162" t="s">
        <v>195</v>
      </c>
      <c r="D55" s="163">
        <v>513002</v>
      </c>
      <c r="E55" s="155" t="s">
        <v>196</v>
      </c>
      <c r="F55" s="176">
        <v>26179.8</v>
      </c>
      <c r="G55" s="176">
        <v>26179.8</v>
      </c>
      <c r="H55" s="176">
        <v>26179.8</v>
      </c>
      <c r="I55" s="176">
        <v>26179.8</v>
      </c>
      <c r="J55" s="181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</row>
    <row r="56" ht="30" hidden="true" customHeight="true" spans="2:39">
      <c r="B56" s="162" t="s">
        <v>209</v>
      </c>
      <c r="C56" s="162" t="s">
        <v>197</v>
      </c>
      <c r="D56" s="163">
        <v>513002</v>
      </c>
      <c r="E56" s="155" t="s">
        <v>198</v>
      </c>
      <c r="F56" s="176">
        <v>11340</v>
      </c>
      <c r="G56" s="176">
        <v>11340</v>
      </c>
      <c r="H56" s="176">
        <v>11340</v>
      </c>
      <c r="I56" s="176">
        <v>11340</v>
      </c>
      <c r="J56" s="181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</row>
    <row r="57" ht="30" hidden="true" customHeight="true" spans="2:39">
      <c r="B57" s="162" t="s">
        <v>209</v>
      </c>
      <c r="C57" s="162" t="s">
        <v>106</v>
      </c>
      <c r="D57" s="163">
        <v>513002</v>
      </c>
      <c r="E57" s="155" t="s">
        <v>201</v>
      </c>
      <c r="F57" s="176">
        <v>51325.94</v>
      </c>
      <c r="G57" s="176">
        <v>51325.94</v>
      </c>
      <c r="H57" s="176">
        <v>51325.94</v>
      </c>
      <c r="I57" s="176">
        <v>51325.94</v>
      </c>
      <c r="J57" s="181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</row>
    <row r="58" ht="30" hidden="true" customHeight="true" spans="2:39">
      <c r="B58" s="165">
        <v>303</v>
      </c>
      <c r="C58" s="166" t="s">
        <v>87</v>
      </c>
      <c r="D58" s="165">
        <v>513002</v>
      </c>
      <c r="E58" s="155" t="s">
        <v>202</v>
      </c>
      <c r="F58" s="176">
        <v>317484.6</v>
      </c>
      <c r="G58" s="176">
        <v>317484.6</v>
      </c>
      <c r="H58" s="176">
        <v>317484.6</v>
      </c>
      <c r="I58" s="176">
        <v>317484.6</v>
      </c>
      <c r="J58" s="181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</row>
    <row r="59" ht="30" hidden="true" customHeight="true" spans="2:39">
      <c r="B59" s="165">
        <v>303</v>
      </c>
      <c r="C59" s="166" t="s">
        <v>178</v>
      </c>
      <c r="D59" s="165">
        <v>513002</v>
      </c>
      <c r="E59" s="155" t="s">
        <v>203</v>
      </c>
      <c r="F59" s="176">
        <v>27694.63</v>
      </c>
      <c r="G59" s="176">
        <v>27694.63</v>
      </c>
      <c r="H59" s="176">
        <v>27694.63</v>
      </c>
      <c r="I59" s="176">
        <v>27694.63</v>
      </c>
      <c r="J59" s="181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</row>
    <row r="60" ht="30" hidden="true" customHeight="true" spans="2:39">
      <c r="B60" s="165">
        <v>303</v>
      </c>
      <c r="C60" s="165" t="s">
        <v>93</v>
      </c>
      <c r="D60" s="165">
        <v>513002</v>
      </c>
      <c r="E60" s="155" t="s">
        <v>204</v>
      </c>
      <c r="F60" s="176">
        <v>180</v>
      </c>
      <c r="G60" s="176">
        <v>180</v>
      </c>
      <c r="H60" s="176">
        <v>180</v>
      </c>
      <c r="I60" s="176">
        <v>180</v>
      </c>
      <c r="J60" s="181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</row>
    <row r="61" ht="30" hidden="true" customHeight="true" spans="1:40">
      <c r="A61" s="104"/>
      <c r="B61" s="165">
        <v>301</v>
      </c>
      <c r="C61" s="165" t="s">
        <v>88</v>
      </c>
      <c r="D61" s="165">
        <v>513003</v>
      </c>
      <c r="E61" s="155" t="s">
        <v>167</v>
      </c>
      <c r="F61" s="81">
        <v>262068</v>
      </c>
      <c r="G61" s="81">
        <v>262068</v>
      </c>
      <c r="H61" s="81">
        <f t="shared" ref="H61:H87" si="0">I61+J61</f>
        <v>262068</v>
      </c>
      <c r="I61" s="81">
        <v>262068</v>
      </c>
      <c r="J61" s="81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185"/>
    </row>
    <row r="62" ht="30" hidden="true" customHeight="true" spans="1:40">
      <c r="A62" s="104"/>
      <c r="B62" s="165">
        <v>301</v>
      </c>
      <c r="C62" s="165" t="s">
        <v>90</v>
      </c>
      <c r="D62" s="165">
        <v>513003</v>
      </c>
      <c r="E62" s="155" t="s">
        <v>168</v>
      </c>
      <c r="F62" s="81">
        <v>36816</v>
      </c>
      <c r="G62" s="81">
        <v>36816</v>
      </c>
      <c r="H62" s="81">
        <f t="shared" si="0"/>
        <v>36816</v>
      </c>
      <c r="I62" s="81">
        <v>36816</v>
      </c>
      <c r="J62" s="81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185"/>
    </row>
    <row r="63" ht="30" hidden="true" customHeight="true" spans="1:40">
      <c r="A63" s="104"/>
      <c r="B63" s="165">
        <v>301</v>
      </c>
      <c r="C63" s="165" t="s">
        <v>178</v>
      </c>
      <c r="D63" s="165">
        <v>513003</v>
      </c>
      <c r="E63" s="155" t="s">
        <v>207</v>
      </c>
      <c r="F63" s="81">
        <v>446673</v>
      </c>
      <c r="G63" s="81">
        <v>446673</v>
      </c>
      <c r="H63" s="81">
        <f t="shared" si="0"/>
        <v>446673</v>
      </c>
      <c r="I63" s="81">
        <v>446673</v>
      </c>
      <c r="J63" s="81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185"/>
    </row>
    <row r="64" ht="30" hidden="true" customHeight="true" spans="1:40">
      <c r="A64" s="104"/>
      <c r="B64" s="165">
        <v>301</v>
      </c>
      <c r="C64" s="165" t="s">
        <v>170</v>
      </c>
      <c r="D64" s="165">
        <v>513003</v>
      </c>
      <c r="E64" s="155" t="s">
        <v>171</v>
      </c>
      <c r="F64" s="81">
        <v>129041.76</v>
      </c>
      <c r="G64" s="81">
        <v>129041.76</v>
      </c>
      <c r="H64" s="81">
        <f t="shared" si="0"/>
        <v>129041.76</v>
      </c>
      <c r="I64" s="81">
        <v>129041.76</v>
      </c>
      <c r="J64" s="81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185"/>
    </row>
    <row r="65" ht="30" hidden="true" customHeight="true" spans="1:40">
      <c r="A65" s="104"/>
      <c r="B65" s="165">
        <v>301</v>
      </c>
      <c r="C65" s="165" t="s">
        <v>172</v>
      </c>
      <c r="D65" s="165">
        <v>513003</v>
      </c>
      <c r="E65" s="155" t="s">
        <v>173</v>
      </c>
      <c r="F65" s="81">
        <v>62101.35</v>
      </c>
      <c r="G65" s="81">
        <v>62101.35</v>
      </c>
      <c r="H65" s="81">
        <f t="shared" si="0"/>
        <v>62101.35</v>
      </c>
      <c r="I65" s="81">
        <v>62101.35</v>
      </c>
      <c r="J65" s="81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185"/>
    </row>
    <row r="66" ht="30" hidden="true" customHeight="true" spans="1:40">
      <c r="A66" s="104"/>
      <c r="B66" s="165">
        <v>301</v>
      </c>
      <c r="C66" s="165" t="s">
        <v>108</v>
      </c>
      <c r="D66" s="165">
        <v>513003</v>
      </c>
      <c r="E66" s="155" t="s">
        <v>174</v>
      </c>
      <c r="F66" s="81">
        <v>15855.57</v>
      </c>
      <c r="G66" s="81">
        <v>15855.57</v>
      </c>
      <c r="H66" s="81">
        <f t="shared" si="0"/>
        <v>15855.57</v>
      </c>
      <c r="I66" s="81">
        <v>15855.57</v>
      </c>
      <c r="J66" s="81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185"/>
    </row>
    <row r="67" ht="30" hidden="true" customHeight="true" spans="1:40">
      <c r="A67" s="104"/>
      <c r="B67" s="165">
        <v>301</v>
      </c>
      <c r="C67" s="165" t="s">
        <v>208</v>
      </c>
      <c r="D67" s="165">
        <v>513003</v>
      </c>
      <c r="E67" s="155" t="s">
        <v>175</v>
      </c>
      <c r="F67" s="81">
        <v>11291.16</v>
      </c>
      <c r="G67" s="81">
        <v>11291.16</v>
      </c>
      <c r="H67" s="81">
        <f t="shared" si="0"/>
        <v>11291.16</v>
      </c>
      <c r="I67" s="81">
        <v>11291.16</v>
      </c>
      <c r="J67" s="81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185"/>
    </row>
    <row r="68" ht="30" hidden="true" customHeight="true" spans="1:40">
      <c r="A68" s="104"/>
      <c r="B68" s="165">
        <v>301</v>
      </c>
      <c r="C68" s="165" t="s">
        <v>182</v>
      </c>
      <c r="D68" s="165">
        <v>513003</v>
      </c>
      <c r="E68" s="155" t="s">
        <v>113</v>
      </c>
      <c r="F68" s="81">
        <v>96781.32</v>
      </c>
      <c r="G68" s="81">
        <v>96781.32</v>
      </c>
      <c r="H68" s="81">
        <f t="shared" si="0"/>
        <v>96781.32</v>
      </c>
      <c r="I68" s="81">
        <v>96781.32</v>
      </c>
      <c r="J68" s="81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185"/>
    </row>
    <row r="69" ht="30" customHeight="true" spans="1:40">
      <c r="A69" s="104"/>
      <c r="B69" s="165">
        <v>301</v>
      </c>
      <c r="C69" s="165" t="s">
        <v>106</v>
      </c>
      <c r="D69" s="165">
        <v>513003</v>
      </c>
      <c r="E69" s="155" t="s">
        <v>213</v>
      </c>
      <c r="F69" s="81">
        <v>61074</v>
      </c>
      <c r="G69" s="81">
        <v>61074</v>
      </c>
      <c r="H69" s="81">
        <f t="shared" si="0"/>
        <v>61074</v>
      </c>
      <c r="I69" s="81">
        <v>61074</v>
      </c>
      <c r="J69" s="81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185"/>
    </row>
    <row r="70" ht="30" hidden="true" customHeight="true" spans="1:40">
      <c r="A70" s="104"/>
      <c r="B70" s="165">
        <v>302</v>
      </c>
      <c r="C70" s="165" t="s">
        <v>88</v>
      </c>
      <c r="D70" s="165">
        <v>513003</v>
      </c>
      <c r="E70" s="155" t="s">
        <v>176</v>
      </c>
      <c r="F70" s="81">
        <v>6340</v>
      </c>
      <c r="G70" s="81">
        <v>6340</v>
      </c>
      <c r="H70" s="81">
        <f t="shared" si="0"/>
        <v>6340</v>
      </c>
      <c r="I70" s="81">
        <v>6340</v>
      </c>
      <c r="J70" s="81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185"/>
    </row>
    <row r="71" ht="30" hidden="true" customHeight="true" spans="1:40">
      <c r="A71" s="188"/>
      <c r="B71" s="165">
        <v>302</v>
      </c>
      <c r="C71" s="165" t="s">
        <v>87</v>
      </c>
      <c r="D71" s="165">
        <v>513003</v>
      </c>
      <c r="E71" s="155" t="s">
        <v>210</v>
      </c>
      <c r="F71" s="81">
        <v>6500</v>
      </c>
      <c r="G71" s="81">
        <v>6500</v>
      </c>
      <c r="H71" s="81">
        <f t="shared" si="0"/>
        <v>6500</v>
      </c>
      <c r="I71" s="81">
        <v>1500</v>
      </c>
      <c r="J71" s="81">
        <v>5000</v>
      </c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21"/>
    </row>
    <row r="72" ht="30" hidden="true" customHeight="true" spans="2:39">
      <c r="B72" s="165">
        <v>302</v>
      </c>
      <c r="C72" s="165" t="s">
        <v>211</v>
      </c>
      <c r="D72" s="165">
        <v>513003</v>
      </c>
      <c r="E72" s="155" t="s">
        <v>212</v>
      </c>
      <c r="F72" s="81">
        <v>14500</v>
      </c>
      <c r="G72" s="81">
        <v>14500</v>
      </c>
      <c r="H72" s="81">
        <f t="shared" si="0"/>
        <v>14500</v>
      </c>
      <c r="I72" s="81">
        <v>7500</v>
      </c>
      <c r="J72" s="81">
        <v>7000</v>
      </c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</row>
    <row r="73" ht="30" hidden="true" customHeight="true" spans="2:39">
      <c r="B73" s="165">
        <v>302</v>
      </c>
      <c r="C73" s="165" t="s">
        <v>178</v>
      </c>
      <c r="D73" s="165">
        <v>513003</v>
      </c>
      <c r="E73" s="155" t="s">
        <v>179</v>
      </c>
      <c r="F73" s="81">
        <v>11000</v>
      </c>
      <c r="G73" s="81">
        <v>11000</v>
      </c>
      <c r="H73" s="81">
        <f t="shared" si="0"/>
        <v>11000</v>
      </c>
      <c r="I73" s="81">
        <v>11000</v>
      </c>
      <c r="J73" s="81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</row>
    <row r="74" ht="30" hidden="true" customHeight="true" spans="2:39">
      <c r="B74" s="165">
        <v>302</v>
      </c>
      <c r="C74" s="165" t="s">
        <v>93</v>
      </c>
      <c r="D74" s="165">
        <v>513003</v>
      </c>
      <c r="E74" s="155" t="s">
        <v>180</v>
      </c>
      <c r="F74" s="81">
        <v>55000</v>
      </c>
      <c r="G74" s="81">
        <v>55000</v>
      </c>
      <c r="H74" s="81">
        <f t="shared" si="0"/>
        <v>55000</v>
      </c>
      <c r="I74" s="81"/>
      <c r="J74" s="81">
        <v>55000</v>
      </c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</row>
    <row r="75" ht="30" hidden="true" customHeight="true" spans="2:39">
      <c r="B75" s="165">
        <v>302</v>
      </c>
      <c r="C75" s="165" t="s">
        <v>108</v>
      </c>
      <c r="D75" s="165">
        <v>513003</v>
      </c>
      <c r="E75" s="155" t="s">
        <v>181</v>
      </c>
      <c r="F75" s="81">
        <v>21000</v>
      </c>
      <c r="G75" s="81">
        <v>21000</v>
      </c>
      <c r="H75" s="81">
        <f t="shared" si="0"/>
        <v>21000</v>
      </c>
      <c r="I75" s="81">
        <v>21000</v>
      </c>
      <c r="J75" s="81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</row>
    <row r="76" ht="30" hidden="true" customHeight="true" spans="2:39">
      <c r="B76" s="165">
        <v>302</v>
      </c>
      <c r="C76" s="165" t="s">
        <v>182</v>
      </c>
      <c r="D76" s="165">
        <v>513003</v>
      </c>
      <c r="E76" s="155" t="s">
        <v>183</v>
      </c>
      <c r="F76" s="81">
        <v>16000</v>
      </c>
      <c r="G76" s="81">
        <v>16000</v>
      </c>
      <c r="H76" s="81">
        <f t="shared" si="0"/>
        <v>16000</v>
      </c>
      <c r="I76" s="81">
        <v>6000</v>
      </c>
      <c r="J76" s="81">
        <v>10000</v>
      </c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</row>
    <row r="77" ht="30" hidden="true" customHeight="true" spans="2:39">
      <c r="B77" s="165">
        <v>302</v>
      </c>
      <c r="C77" s="165" t="s">
        <v>186</v>
      </c>
      <c r="D77" s="165">
        <v>513003</v>
      </c>
      <c r="E77" s="155" t="s">
        <v>187</v>
      </c>
      <c r="F77" s="81">
        <v>1330</v>
      </c>
      <c r="G77" s="81">
        <v>1330</v>
      </c>
      <c r="H77" s="81">
        <f t="shared" si="0"/>
        <v>1330</v>
      </c>
      <c r="I77" s="81">
        <v>1330</v>
      </c>
      <c r="J77" s="81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</row>
    <row r="78" ht="30" hidden="true" customHeight="true" spans="2:39">
      <c r="B78" s="165">
        <v>302</v>
      </c>
      <c r="C78" s="165" t="s">
        <v>188</v>
      </c>
      <c r="D78" s="165">
        <v>513003</v>
      </c>
      <c r="E78" s="155" t="s">
        <v>189</v>
      </c>
      <c r="F78" s="81">
        <v>2169</v>
      </c>
      <c r="G78" s="81">
        <v>2169</v>
      </c>
      <c r="H78" s="81">
        <f t="shared" si="0"/>
        <v>2169</v>
      </c>
      <c r="I78" s="81">
        <v>2169</v>
      </c>
      <c r="J78" s="81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</row>
    <row r="79" ht="30" hidden="true" customHeight="true" spans="2:39">
      <c r="B79" s="165">
        <v>302</v>
      </c>
      <c r="C79" s="165" t="s">
        <v>190</v>
      </c>
      <c r="D79" s="165">
        <v>513003</v>
      </c>
      <c r="E79" s="155" t="s">
        <v>191</v>
      </c>
      <c r="F79" s="81">
        <v>8000</v>
      </c>
      <c r="G79" s="81">
        <v>8000</v>
      </c>
      <c r="H79" s="81">
        <f t="shared" si="0"/>
        <v>8000</v>
      </c>
      <c r="I79" s="81"/>
      <c r="J79" s="81">
        <v>8000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</row>
    <row r="80" ht="30" hidden="true" customHeight="true" spans="2:39">
      <c r="B80" s="165">
        <v>302</v>
      </c>
      <c r="C80" s="165" t="s">
        <v>192</v>
      </c>
      <c r="D80" s="165">
        <v>513003</v>
      </c>
      <c r="E80" s="155" t="s">
        <v>193</v>
      </c>
      <c r="F80" s="81">
        <v>9000</v>
      </c>
      <c r="G80" s="81">
        <v>9000</v>
      </c>
      <c r="H80" s="81">
        <f t="shared" si="0"/>
        <v>9000</v>
      </c>
      <c r="I80" s="81">
        <v>9000</v>
      </c>
      <c r="J80" s="81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</row>
    <row r="81" ht="30" hidden="true" customHeight="true" spans="2:39">
      <c r="B81" s="165">
        <v>302</v>
      </c>
      <c r="C81" s="165" t="s">
        <v>98</v>
      </c>
      <c r="D81" s="165">
        <v>513003</v>
      </c>
      <c r="E81" s="155" t="s">
        <v>194</v>
      </c>
      <c r="F81" s="81">
        <v>14912.34</v>
      </c>
      <c r="G81" s="81">
        <v>14912.34</v>
      </c>
      <c r="H81" s="81">
        <f t="shared" si="0"/>
        <v>14912.34</v>
      </c>
      <c r="I81" s="81">
        <v>14912.34</v>
      </c>
      <c r="J81" s="81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</row>
    <row r="82" ht="30" hidden="true" customHeight="true" spans="2:39">
      <c r="B82" s="165">
        <v>302</v>
      </c>
      <c r="C82" s="165" t="s">
        <v>195</v>
      </c>
      <c r="D82" s="165">
        <v>513003</v>
      </c>
      <c r="E82" s="155" t="s">
        <v>196</v>
      </c>
      <c r="F82" s="81">
        <v>11962.04</v>
      </c>
      <c r="G82" s="81">
        <v>11962.04</v>
      </c>
      <c r="H82" s="81">
        <f t="shared" si="0"/>
        <v>11962.04</v>
      </c>
      <c r="I82" s="81">
        <v>11962.04</v>
      </c>
      <c r="J82" s="81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</row>
    <row r="83" ht="30" hidden="true" customHeight="true" spans="2:39">
      <c r="B83" s="165">
        <v>302</v>
      </c>
      <c r="C83" s="165" t="s">
        <v>197</v>
      </c>
      <c r="D83" s="165">
        <v>513003</v>
      </c>
      <c r="E83" s="155" t="s">
        <v>198</v>
      </c>
      <c r="F83" s="81">
        <v>39690</v>
      </c>
      <c r="G83" s="81">
        <v>39690</v>
      </c>
      <c r="H83" s="81">
        <f t="shared" si="0"/>
        <v>39690</v>
      </c>
      <c r="I83" s="81">
        <v>39690</v>
      </c>
      <c r="J83" s="81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</row>
    <row r="84" ht="30" hidden="true" customHeight="true" spans="2:39">
      <c r="B84" s="165">
        <v>302</v>
      </c>
      <c r="C84" s="165" t="s">
        <v>106</v>
      </c>
      <c r="D84" s="165">
        <v>513003</v>
      </c>
      <c r="E84" s="155" t="s">
        <v>201</v>
      </c>
      <c r="F84" s="81">
        <v>90221.29</v>
      </c>
      <c r="G84" s="81">
        <v>90221.29</v>
      </c>
      <c r="H84" s="81">
        <f t="shared" si="0"/>
        <v>90221.29</v>
      </c>
      <c r="I84" s="81">
        <v>25221.29</v>
      </c>
      <c r="J84" s="81">
        <v>65000</v>
      </c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</row>
    <row r="85" ht="30" hidden="true" customHeight="true" spans="2:39">
      <c r="B85" s="165">
        <v>303</v>
      </c>
      <c r="C85" s="165" t="s">
        <v>87</v>
      </c>
      <c r="D85" s="165">
        <v>513003</v>
      </c>
      <c r="E85" s="155" t="s">
        <v>202</v>
      </c>
      <c r="F85" s="81">
        <v>170394</v>
      </c>
      <c r="G85" s="81">
        <v>170394</v>
      </c>
      <c r="H85" s="81">
        <f t="shared" si="0"/>
        <v>170394</v>
      </c>
      <c r="I85" s="81">
        <v>170394</v>
      </c>
      <c r="J85" s="81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</row>
    <row r="86" ht="30" hidden="true" customHeight="true" spans="2:39">
      <c r="B86" s="165">
        <v>303</v>
      </c>
      <c r="C86" s="165" t="s">
        <v>178</v>
      </c>
      <c r="D86" s="165">
        <v>513003</v>
      </c>
      <c r="E86" s="74" t="s">
        <v>203</v>
      </c>
      <c r="F86" s="81">
        <v>15395.27</v>
      </c>
      <c r="G86" s="81">
        <v>15395.27</v>
      </c>
      <c r="H86" s="81">
        <f t="shared" si="0"/>
        <v>15395.27</v>
      </c>
      <c r="I86" s="81">
        <v>15395.27</v>
      </c>
      <c r="J86" s="81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</row>
    <row r="87" ht="30" hidden="true" customHeight="true" spans="2:39">
      <c r="B87" s="165">
        <v>303</v>
      </c>
      <c r="C87" s="165" t="s">
        <v>93</v>
      </c>
      <c r="D87" s="165">
        <v>513003</v>
      </c>
      <c r="E87" s="74" t="s">
        <v>204</v>
      </c>
      <c r="F87" s="81">
        <v>60</v>
      </c>
      <c r="G87" s="81">
        <v>60</v>
      </c>
      <c r="H87" s="81">
        <f t="shared" si="0"/>
        <v>60</v>
      </c>
      <c r="I87" s="81">
        <v>60</v>
      </c>
      <c r="J87" s="81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</row>
    <row r="88" ht="30" hidden="true" customHeight="true" spans="1:40">
      <c r="A88" s="104"/>
      <c r="B88" s="165">
        <v>301</v>
      </c>
      <c r="C88" s="165" t="s">
        <v>88</v>
      </c>
      <c r="D88" s="165" t="s">
        <v>214</v>
      </c>
      <c r="E88" s="74" t="s">
        <v>167</v>
      </c>
      <c r="F88" s="81">
        <v>639384</v>
      </c>
      <c r="G88" s="81">
        <v>639384</v>
      </c>
      <c r="H88" s="81">
        <v>639384</v>
      </c>
      <c r="I88" s="81">
        <v>639384</v>
      </c>
      <c r="J88" s="81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185"/>
    </row>
    <row r="89" ht="30" hidden="true" customHeight="true" spans="1:40">
      <c r="A89" s="104"/>
      <c r="B89" s="165">
        <v>301</v>
      </c>
      <c r="C89" s="165" t="s">
        <v>90</v>
      </c>
      <c r="D89" s="165" t="s">
        <v>214</v>
      </c>
      <c r="E89" s="74" t="s">
        <v>168</v>
      </c>
      <c r="F89" s="81">
        <v>78126</v>
      </c>
      <c r="G89" s="81">
        <v>78126</v>
      </c>
      <c r="H89" s="81">
        <v>78126</v>
      </c>
      <c r="I89" s="81">
        <v>78126</v>
      </c>
      <c r="J89" s="81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185"/>
    </row>
    <row r="90" ht="30" hidden="true" customHeight="true" spans="1:40">
      <c r="A90" s="104"/>
      <c r="B90" s="165">
        <v>301</v>
      </c>
      <c r="C90" s="165" t="s">
        <v>178</v>
      </c>
      <c r="D90" s="165" t="s">
        <v>214</v>
      </c>
      <c r="E90" s="74" t="s">
        <v>207</v>
      </c>
      <c r="F90" s="81">
        <v>1013743</v>
      </c>
      <c r="G90" s="81">
        <v>1013743</v>
      </c>
      <c r="H90" s="81">
        <v>1013743</v>
      </c>
      <c r="I90" s="81">
        <v>1013743</v>
      </c>
      <c r="J90" s="81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185"/>
    </row>
    <row r="91" ht="30" hidden="true" customHeight="true" spans="1:40">
      <c r="A91" s="104"/>
      <c r="B91" s="165">
        <v>301</v>
      </c>
      <c r="C91" s="165" t="s">
        <v>170</v>
      </c>
      <c r="D91" s="165" t="s">
        <v>214</v>
      </c>
      <c r="E91" s="74" t="s">
        <v>171</v>
      </c>
      <c r="F91" s="81">
        <v>287521.12</v>
      </c>
      <c r="G91" s="81">
        <v>287521.12</v>
      </c>
      <c r="H91" s="81">
        <v>287521.12</v>
      </c>
      <c r="I91" s="81">
        <v>287521.12</v>
      </c>
      <c r="J91" s="81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185"/>
    </row>
    <row r="92" ht="30" hidden="true" customHeight="true" spans="1:40">
      <c r="A92" s="104"/>
      <c r="B92" s="165">
        <v>301</v>
      </c>
      <c r="C92" s="165" t="s">
        <v>172</v>
      </c>
      <c r="D92" s="165" t="s">
        <v>214</v>
      </c>
      <c r="E92" s="74" t="s">
        <v>173</v>
      </c>
      <c r="F92" s="81">
        <v>138369.54</v>
      </c>
      <c r="G92" s="81">
        <v>138369.54</v>
      </c>
      <c r="H92" s="81">
        <v>138369.54</v>
      </c>
      <c r="I92" s="81">
        <v>138369.54</v>
      </c>
      <c r="J92" s="81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185"/>
    </row>
    <row r="93" ht="30" hidden="true" customHeight="true" spans="1:40">
      <c r="A93" s="104"/>
      <c r="B93" s="165">
        <v>301</v>
      </c>
      <c r="C93" s="165" t="s">
        <v>108</v>
      </c>
      <c r="D93" s="165" t="s">
        <v>214</v>
      </c>
      <c r="E93" s="74" t="s">
        <v>174</v>
      </c>
      <c r="F93" s="81">
        <v>54443.48</v>
      </c>
      <c r="G93" s="81">
        <v>54443.48</v>
      </c>
      <c r="H93" s="81">
        <v>54443.48</v>
      </c>
      <c r="I93" s="81">
        <v>54443.48</v>
      </c>
      <c r="J93" s="81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185"/>
    </row>
    <row r="94" ht="30" hidden="true" customHeight="true" spans="1:40">
      <c r="A94" s="104"/>
      <c r="B94" s="165">
        <v>301</v>
      </c>
      <c r="C94" s="165" t="s">
        <v>208</v>
      </c>
      <c r="D94" s="165" t="s">
        <v>214</v>
      </c>
      <c r="E94" s="74" t="s">
        <v>175</v>
      </c>
      <c r="F94" s="81">
        <v>25158.1</v>
      </c>
      <c r="G94" s="81">
        <v>25158.1</v>
      </c>
      <c r="H94" s="81">
        <v>25158.1</v>
      </c>
      <c r="I94" s="81">
        <v>25158.1</v>
      </c>
      <c r="J94" s="81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5"/>
    </row>
    <row r="95" ht="30" hidden="true" customHeight="true" spans="1:40">
      <c r="A95" s="188"/>
      <c r="B95" s="165">
        <v>301</v>
      </c>
      <c r="C95" s="165" t="s">
        <v>182</v>
      </c>
      <c r="D95" s="165">
        <v>513004</v>
      </c>
      <c r="E95" s="74" t="s">
        <v>113</v>
      </c>
      <c r="F95" s="81">
        <v>215640.84</v>
      </c>
      <c r="G95" s="81">
        <v>215640.84</v>
      </c>
      <c r="H95" s="81">
        <v>215640.84</v>
      </c>
      <c r="I95" s="81">
        <v>215640.84</v>
      </c>
      <c r="J95" s="81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21"/>
    </row>
    <row r="96" ht="30" customHeight="true" spans="2:39">
      <c r="B96" s="165">
        <v>301</v>
      </c>
      <c r="C96" s="165" t="s">
        <v>106</v>
      </c>
      <c r="D96" s="165" t="s">
        <v>214</v>
      </c>
      <c r="E96" s="74" t="s">
        <v>213</v>
      </c>
      <c r="F96" s="81">
        <v>65754</v>
      </c>
      <c r="G96" s="81">
        <v>65754</v>
      </c>
      <c r="H96" s="81">
        <v>65754</v>
      </c>
      <c r="I96" s="81">
        <v>65754</v>
      </c>
      <c r="J96" s="81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</row>
    <row r="97" ht="30" hidden="true" customHeight="true" spans="2:39">
      <c r="B97" s="165">
        <v>302</v>
      </c>
      <c r="C97" s="165" t="s">
        <v>88</v>
      </c>
      <c r="D97" s="165" t="s">
        <v>214</v>
      </c>
      <c r="E97" s="74" t="s">
        <v>176</v>
      </c>
      <c r="F97" s="81">
        <v>42896</v>
      </c>
      <c r="G97" s="81">
        <v>42896</v>
      </c>
      <c r="H97" s="81">
        <v>42896</v>
      </c>
      <c r="I97" s="81">
        <v>42896</v>
      </c>
      <c r="J97" s="81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</row>
    <row r="98" ht="30" hidden="true" customHeight="true" spans="2:39">
      <c r="B98" s="165">
        <v>302</v>
      </c>
      <c r="C98" s="165" t="s">
        <v>87</v>
      </c>
      <c r="D98" s="165" t="s">
        <v>214</v>
      </c>
      <c r="E98" s="74" t="s">
        <v>210</v>
      </c>
      <c r="F98" s="81">
        <v>5000</v>
      </c>
      <c r="G98" s="81">
        <v>5000</v>
      </c>
      <c r="H98" s="81">
        <v>5000</v>
      </c>
      <c r="I98" s="81">
        <v>5000</v>
      </c>
      <c r="J98" s="81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</row>
    <row r="99" ht="30" hidden="true" customHeight="true" spans="2:39">
      <c r="B99" s="165">
        <v>302</v>
      </c>
      <c r="C99" s="165" t="s">
        <v>211</v>
      </c>
      <c r="D99" s="165" t="s">
        <v>214</v>
      </c>
      <c r="E99" s="74" t="s">
        <v>212</v>
      </c>
      <c r="F99" s="81">
        <v>3000</v>
      </c>
      <c r="G99" s="81">
        <v>3000</v>
      </c>
      <c r="H99" s="81">
        <v>3000</v>
      </c>
      <c r="I99" s="81">
        <v>3000</v>
      </c>
      <c r="J99" s="81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</row>
    <row r="100" ht="30" hidden="true" customHeight="true" spans="2:39">
      <c r="B100" s="165">
        <v>302</v>
      </c>
      <c r="C100" s="165" t="s">
        <v>178</v>
      </c>
      <c r="D100" s="165" t="s">
        <v>214</v>
      </c>
      <c r="E100" s="74" t="s">
        <v>179</v>
      </c>
      <c r="F100" s="81">
        <v>19784</v>
      </c>
      <c r="G100" s="81">
        <v>19784</v>
      </c>
      <c r="H100" s="81">
        <v>19784</v>
      </c>
      <c r="I100" s="81">
        <v>19784</v>
      </c>
      <c r="J100" s="81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</row>
    <row r="101" ht="30" hidden="true" customHeight="true" spans="2:39">
      <c r="B101" s="165">
        <v>302</v>
      </c>
      <c r="C101" s="165">
        <v>11</v>
      </c>
      <c r="D101" s="165" t="s">
        <v>214</v>
      </c>
      <c r="E101" s="74" t="s">
        <v>181</v>
      </c>
      <c r="F101" s="81">
        <v>40000</v>
      </c>
      <c r="G101" s="81">
        <v>40000</v>
      </c>
      <c r="H101" s="81">
        <v>40000</v>
      </c>
      <c r="I101" s="81">
        <v>40000</v>
      </c>
      <c r="J101" s="81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</row>
    <row r="102" ht="30" hidden="true" customHeight="true" spans="2:39">
      <c r="B102" s="165">
        <v>302</v>
      </c>
      <c r="C102" s="165" t="s">
        <v>186</v>
      </c>
      <c r="D102" s="165" t="s">
        <v>214</v>
      </c>
      <c r="E102" s="74" t="s">
        <v>187</v>
      </c>
      <c r="F102" s="81">
        <v>2660</v>
      </c>
      <c r="G102" s="81">
        <v>2660</v>
      </c>
      <c r="H102" s="81">
        <v>2660</v>
      </c>
      <c r="I102" s="81">
        <v>2660</v>
      </c>
      <c r="J102" s="81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</row>
    <row r="103" ht="30" hidden="true" customHeight="true" spans="2:39">
      <c r="B103" s="165">
        <v>302</v>
      </c>
      <c r="C103" s="165" t="s">
        <v>188</v>
      </c>
      <c r="D103" s="165" t="s">
        <v>214</v>
      </c>
      <c r="E103" s="74" t="s">
        <v>189</v>
      </c>
      <c r="F103" s="81">
        <v>3654.9</v>
      </c>
      <c r="G103" s="81">
        <v>3654.9</v>
      </c>
      <c r="H103" s="81">
        <v>3654.9</v>
      </c>
      <c r="I103" s="81">
        <v>3654.9</v>
      </c>
      <c r="J103" s="81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</row>
    <row r="104" ht="30" hidden="true" customHeight="true" spans="2:39">
      <c r="B104" s="165">
        <v>302</v>
      </c>
      <c r="C104" s="165" t="s">
        <v>192</v>
      </c>
      <c r="D104" s="165" t="s">
        <v>214</v>
      </c>
      <c r="E104" s="74" t="s">
        <v>193</v>
      </c>
      <c r="F104" s="81">
        <v>50000</v>
      </c>
      <c r="G104" s="81">
        <v>50000</v>
      </c>
      <c r="H104" s="81">
        <v>50000</v>
      </c>
      <c r="I104" s="81"/>
      <c r="J104" s="81">
        <v>50000</v>
      </c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</row>
    <row r="105" ht="30" hidden="true" customHeight="true" spans="2:39">
      <c r="B105" s="165">
        <v>302</v>
      </c>
      <c r="C105" s="165" t="s">
        <v>98</v>
      </c>
      <c r="D105" s="165" t="s">
        <v>214</v>
      </c>
      <c r="E105" s="74" t="s">
        <v>194</v>
      </c>
      <c r="F105" s="81">
        <v>34629.86</v>
      </c>
      <c r="G105" s="81">
        <v>34629.86</v>
      </c>
      <c r="H105" s="81">
        <v>34629.86</v>
      </c>
      <c r="I105" s="81">
        <v>34629.86</v>
      </c>
      <c r="J105" s="81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</row>
    <row r="106" ht="30" hidden="true" customHeight="true" spans="2:39">
      <c r="B106" s="165" t="s">
        <v>209</v>
      </c>
      <c r="C106" s="165" t="s">
        <v>195</v>
      </c>
      <c r="D106" s="165" t="s">
        <v>214</v>
      </c>
      <c r="E106" s="74" t="s">
        <v>196</v>
      </c>
      <c r="F106" s="81">
        <v>32281.52</v>
      </c>
      <c r="G106" s="81">
        <v>32281.52</v>
      </c>
      <c r="H106" s="81">
        <v>32281.52</v>
      </c>
      <c r="I106" s="81">
        <v>32281.52</v>
      </c>
      <c r="J106" s="81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</row>
    <row r="107" ht="30" hidden="true" customHeight="true" spans="2:39">
      <c r="B107" s="165" t="s">
        <v>209</v>
      </c>
      <c r="C107" s="165" t="s">
        <v>199</v>
      </c>
      <c r="D107" s="165">
        <v>513004</v>
      </c>
      <c r="E107" s="74" t="s">
        <v>200</v>
      </c>
      <c r="F107" s="81">
        <v>34400</v>
      </c>
      <c r="G107" s="81">
        <v>34400</v>
      </c>
      <c r="H107" s="81">
        <v>34400</v>
      </c>
      <c r="I107" s="81">
        <v>34400</v>
      </c>
      <c r="J107" s="81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</row>
    <row r="108" ht="30" hidden="true" customHeight="true" spans="2:39">
      <c r="B108" s="165" t="s">
        <v>209</v>
      </c>
      <c r="C108" s="165" t="s">
        <v>106</v>
      </c>
      <c r="D108" s="165" t="s">
        <v>214</v>
      </c>
      <c r="E108" s="74" t="s">
        <v>201</v>
      </c>
      <c r="F108" s="81">
        <v>57725.98</v>
      </c>
      <c r="G108" s="81">
        <v>57725.98</v>
      </c>
      <c r="H108" s="81">
        <v>57725.98</v>
      </c>
      <c r="I108" s="81">
        <v>57725.98</v>
      </c>
      <c r="J108" s="81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</row>
    <row r="109" ht="30" hidden="true" customHeight="true" spans="2:39">
      <c r="B109" s="165">
        <v>303</v>
      </c>
      <c r="C109" s="165" t="s">
        <v>87</v>
      </c>
      <c r="D109" s="165" t="s">
        <v>214</v>
      </c>
      <c r="E109" s="74" t="s">
        <v>202</v>
      </c>
      <c r="F109" s="81">
        <v>520647</v>
      </c>
      <c r="G109" s="81">
        <v>520647</v>
      </c>
      <c r="H109" s="81">
        <v>520647</v>
      </c>
      <c r="I109" s="81">
        <v>520647</v>
      </c>
      <c r="J109" s="81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</row>
    <row r="110" ht="30" hidden="true" customHeight="true" spans="2:39">
      <c r="B110" s="165" t="s">
        <v>215</v>
      </c>
      <c r="C110" s="165" t="s">
        <v>216</v>
      </c>
      <c r="D110" s="165">
        <v>513004</v>
      </c>
      <c r="E110" s="74" t="s">
        <v>203</v>
      </c>
      <c r="F110" s="81">
        <v>25200</v>
      </c>
      <c r="G110" s="81">
        <v>25200</v>
      </c>
      <c r="H110" s="81">
        <v>25200</v>
      </c>
      <c r="I110" s="81">
        <v>25200</v>
      </c>
      <c r="J110" s="81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</row>
    <row r="111" ht="30" hidden="true" customHeight="true" spans="2:39">
      <c r="B111" s="165">
        <v>303</v>
      </c>
      <c r="C111" s="165" t="s">
        <v>93</v>
      </c>
      <c r="D111" s="165">
        <v>513004</v>
      </c>
      <c r="E111" s="74" t="s">
        <v>204</v>
      </c>
      <c r="F111" s="81">
        <v>240</v>
      </c>
      <c r="G111" s="81">
        <v>240</v>
      </c>
      <c r="H111" s="81">
        <v>240</v>
      </c>
      <c r="I111" s="81">
        <v>240</v>
      </c>
      <c r="J111" s="81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</row>
  </sheetData>
  <autoFilter ref="A7:AN111">
    <filterColumn colId="4">
      <customFilters>
        <customFilter operator="equal" val="其他工资福利支出"/>
      </customFilters>
    </filterColumn>
    <extLst/>
  </autoFilter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9"/>
  <sheetViews>
    <sheetView workbookViewId="0">
      <selection activeCell="B3" sqref="B3:F3"/>
    </sheetView>
  </sheetViews>
  <sheetFormatPr defaultColWidth="10" defaultRowHeight="13.5"/>
  <cols>
    <col min="1" max="1" width="1.53333333333333" style="111" customWidth="true"/>
    <col min="2" max="4" width="6.15" style="111" customWidth="true"/>
    <col min="5" max="5" width="16.825" style="111" customWidth="true"/>
    <col min="6" max="6" width="41.0333333333333" style="111" customWidth="true"/>
    <col min="7" max="7" width="16.4083333333333" style="111" customWidth="true"/>
    <col min="8" max="8" width="16.625" style="111" customWidth="true"/>
    <col min="9" max="9" width="16.4083333333333" style="111" customWidth="true"/>
    <col min="10" max="10" width="1.53333333333333" style="111" customWidth="true"/>
    <col min="11" max="11" width="9.76666666666667" style="111" customWidth="true"/>
    <col min="12" max="16384" width="10" style="111"/>
  </cols>
  <sheetData>
    <row r="1" s="111" customFormat="true" ht="14.3" customHeight="true" spans="1:10">
      <c r="A1" s="115"/>
      <c r="B1" s="113"/>
      <c r="C1" s="113"/>
      <c r="D1" s="113"/>
      <c r="E1" s="114"/>
      <c r="F1" s="114"/>
      <c r="G1" s="146" t="s">
        <v>217</v>
      </c>
      <c r="H1" s="146"/>
      <c r="I1" s="146"/>
      <c r="J1" s="149"/>
    </row>
    <row r="2" s="111" customFormat="true" ht="19.9" customHeight="true" spans="1:10">
      <c r="A2" s="115"/>
      <c r="B2" s="116" t="s">
        <v>218</v>
      </c>
      <c r="C2" s="116"/>
      <c r="D2" s="116"/>
      <c r="E2" s="116"/>
      <c r="F2" s="116"/>
      <c r="G2" s="116"/>
      <c r="H2" s="116"/>
      <c r="I2" s="116"/>
      <c r="J2" s="149" t="s">
        <v>3</v>
      </c>
    </row>
    <row r="3" s="111" customFormat="true" ht="17.05" customHeight="true" spans="1:10">
      <c r="A3" s="117"/>
      <c r="B3" s="118" t="s">
        <v>5</v>
      </c>
      <c r="C3" s="118"/>
      <c r="D3" s="118"/>
      <c r="E3" s="118"/>
      <c r="F3" s="118"/>
      <c r="G3" s="117"/>
      <c r="H3" s="147"/>
      <c r="I3" s="129" t="s">
        <v>6</v>
      </c>
      <c r="J3" s="149"/>
    </row>
    <row r="4" s="111" customFormat="true" ht="21.35" customHeight="true" spans="1:10">
      <c r="A4" s="121"/>
      <c r="B4" s="120" t="s">
        <v>9</v>
      </c>
      <c r="C4" s="120"/>
      <c r="D4" s="120"/>
      <c r="E4" s="120"/>
      <c r="F4" s="120"/>
      <c r="G4" s="120" t="s">
        <v>59</v>
      </c>
      <c r="H4" s="148" t="s">
        <v>219</v>
      </c>
      <c r="I4" s="148" t="s">
        <v>159</v>
      </c>
      <c r="J4" s="134"/>
    </row>
    <row r="5" s="111" customFormat="true" ht="21.35" customHeight="true" spans="1:10">
      <c r="A5" s="121"/>
      <c r="B5" s="120" t="s">
        <v>83</v>
      </c>
      <c r="C5" s="120"/>
      <c r="D5" s="120"/>
      <c r="E5" s="120" t="s">
        <v>70</v>
      </c>
      <c r="F5" s="120" t="s">
        <v>71</v>
      </c>
      <c r="G5" s="120"/>
      <c r="H5" s="148"/>
      <c r="I5" s="148"/>
      <c r="J5" s="134"/>
    </row>
    <row r="6" s="111" customFormat="true" ht="21.35" customHeight="true" spans="1:10">
      <c r="A6" s="139"/>
      <c r="B6" s="120" t="s">
        <v>84</v>
      </c>
      <c r="C6" s="120" t="s">
        <v>85</v>
      </c>
      <c r="D6" s="120" t="s">
        <v>86</v>
      </c>
      <c r="E6" s="120"/>
      <c r="F6" s="120"/>
      <c r="G6" s="120"/>
      <c r="H6" s="148"/>
      <c r="I6" s="148"/>
      <c r="J6" s="150"/>
    </row>
    <row r="7" s="111" customFormat="true" ht="19.9" customHeight="true" spans="1:10">
      <c r="A7" s="140"/>
      <c r="B7" s="120"/>
      <c r="C7" s="120"/>
      <c r="D7" s="120"/>
      <c r="E7" s="120"/>
      <c r="F7" s="120" t="s">
        <v>72</v>
      </c>
      <c r="G7" s="130">
        <f>SUM(G8:G39)</f>
        <v>13280993.57</v>
      </c>
      <c r="H7" s="130">
        <f>SUM(H8:H39)</f>
        <v>13280993.57</v>
      </c>
      <c r="I7" s="130"/>
      <c r="J7" s="151"/>
    </row>
    <row r="8" s="138" customFormat="true" ht="19.9" customHeight="true" spans="1:10">
      <c r="A8" s="141"/>
      <c r="B8" s="142">
        <v>208</v>
      </c>
      <c r="C8" s="143" t="s">
        <v>87</v>
      </c>
      <c r="D8" s="143" t="s">
        <v>88</v>
      </c>
      <c r="E8" s="144">
        <v>513001</v>
      </c>
      <c r="F8" s="145" t="s">
        <v>89</v>
      </c>
      <c r="G8" s="145">
        <v>73404.4</v>
      </c>
      <c r="H8" s="145">
        <v>73404.4</v>
      </c>
      <c r="I8" s="152"/>
      <c r="J8" s="153"/>
    </row>
    <row r="9" s="138" customFormat="true" ht="19.9" customHeight="true" spans="1:10">
      <c r="A9" s="141"/>
      <c r="B9" s="143">
        <v>208</v>
      </c>
      <c r="C9" s="143" t="s">
        <v>87</v>
      </c>
      <c r="D9" s="143" t="s">
        <v>87</v>
      </c>
      <c r="E9" s="144">
        <v>513001</v>
      </c>
      <c r="F9" s="145" t="s">
        <v>92</v>
      </c>
      <c r="G9" s="145">
        <v>338471.39</v>
      </c>
      <c r="H9" s="145">
        <v>338471.39</v>
      </c>
      <c r="I9" s="152"/>
      <c r="J9" s="153"/>
    </row>
    <row r="10" s="138" customFormat="true" ht="19.9" customHeight="true" spans="1:10">
      <c r="A10" s="141"/>
      <c r="B10" s="143">
        <v>208</v>
      </c>
      <c r="C10" s="143" t="s">
        <v>98</v>
      </c>
      <c r="D10" s="143" t="s">
        <v>88</v>
      </c>
      <c r="E10" s="144">
        <v>513001</v>
      </c>
      <c r="F10" s="145" t="s">
        <v>100</v>
      </c>
      <c r="G10" s="145">
        <v>2832038.55</v>
      </c>
      <c r="H10" s="145">
        <v>2832038.55</v>
      </c>
      <c r="I10" s="152"/>
      <c r="J10" s="153"/>
    </row>
    <row r="11" s="138" customFormat="true" ht="19.9" customHeight="true" spans="1:10">
      <c r="A11" s="141"/>
      <c r="B11" s="143">
        <v>208</v>
      </c>
      <c r="C11" s="143" t="s">
        <v>98</v>
      </c>
      <c r="D11" s="143" t="s">
        <v>90</v>
      </c>
      <c r="E11" s="144">
        <v>513001</v>
      </c>
      <c r="F11" s="145" t="s">
        <v>101</v>
      </c>
      <c r="G11" s="145">
        <v>20000</v>
      </c>
      <c r="H11" s="145">
        <v>20000</v>
      </c>
      <c r="I11" s="152"/>
      <c r="J11" s="153"/>
    </row>
    <row r="12" s="138" customFormat="true" ht="19.9" customHeight="true" spans="1:10">
      <c r="A12" s="141"/>
      <c r="B12" s="143">
        <v>208</v>
      </c>
      <c r="C12" s="143" t="s">
        <v>98</v>
      </c>
      <c r="D12" s="143" t="s">
        <v>96</v>
      </c>
      <c r="E12" s="144">
        <v>513001</v>
      </c>
      <c r="F12" s="145" t="s">
        <v>102</v>
      </c>
      <c r="G12" s="145">
        <v>400000</v>
      </c>
      <c r="H12" s="145">
        <v>400000</v>
      </c>
      <c r="I12" s="152"/>
      <c r="J12" s="153"/>
    </row>
    <row r="13" s="138" customFormat="true" ht="19.9" customHeight="true" spans="1:10">
      <c r="A13" s="141"/>
      <c r="B13" s="143">
        <v>208</v>
      </c>
      <c r="C13" s="143" t="s">
        <v>98</v>
      </c>
      <c r="D13" s="143" t="s">
        <v>106</v>
      </c>
      <c r="E13" s="144">
        <v>513001</v>
      </c>
      <c r="F13" s="145" t="s">
        <v>107</v>
      </c>
      <c r="G13" s="145">
        <v>1800000</v>
      </c>
      <c r="H13" s="145">
        <v>1800000</v>
      </c>
      <c r="I13" s="152"/>
      <c r="J13" s="153"/>
    </row>
    <row r="14" s="138" customFormat="true" ht="19.9" customHeight="true" spans="1:10">
      <c r="A14" s="141"/>
      <c r="B14" s="143">
        <v>210</v>
      </c>
      <c r="C14" s="143" t="s">
        <v>108</v>
      </c>
      <c r="D14" s="143" t="s">
        <v>88</v>
      </c>
      <c r="E14" s="144">
        <v>513001</v>
      </c>
      <c r="F14" s="145" t="s">
        <v>109</v>
      </c>
      <c r="G14" s="145">
        <v>178390.15</v>
      </c>
      <c r="H14" s="145">
        <v>178390.15</v>
      </c>
      <c r="I14" s="152"/>
      <c r="J14" s="153"/>
    </row>
    <row r="15" s="138" customFormat="true" ht="19.9" customHeight="true" spans="1:10">
      <c r="A15" s="141"/>
      <c r="B15" s="143">
        <v>210</v>
      </c>
      <c r="C15" s="143" t="s">
        <v>108</v>
      </c>
      <c r="D15" s="143" t="s">
        <v>94</v>
      </c>
      <c r="E15" s="144">
        <v>513001</v>
      </c>
      <c r="F15" s="145" t="s">
        <v>111</v>
      </c>
      <c r="G15" s="145">
        <v>18000</v>
      </c>
      <c r="H15" s="145">
        <v>18000</v>
      </c>
      <c r="I15" s="152"/>
      <c r="J15" s="153"/>
    </row>
    <row r="16" s="138" customFormat="true" ht="19.9" customHeight="true" spans="1:10">
      <c r="A16" s="141"/>
      <c r="B16" s="143">
        <v>210</v>
      </c>
      <c r="C16" s="143" t="s">
        <v>108</v>
      </c>
      <c r="D16" s="143" t="s">
        <v>106</v>
      </c>
      <c r="E16" s="144">
        <v>513001</v>
      </c>
      <c r="F16" s="145" t="s">
        <v>112</v>
      </c>
      <c r="G16" s="145">
        <v>23167.55</v>
      </c>
      <c r="H16" s="145">
        <v>23167.55</v>
      </c>
      <c r="I16" s="152"/>
      <c r="J16" s="153"/>
    </row>
    <row r="17" s="138" customFormat="true" ht="19.9" customHeight="true" spans="1:10">
      <c r="A17" s="141"/>
      <c r="B17" s="143">
        <v>221</v>
      </c>
      <c r="C17" s="143" t="s">
        <v>90</v>
      </c>
      <c r="D17" s="143" t="s">
        <v>88</v>
      </c>
      <c r="E17" s="144">
        <v>513001</v>
      </c>
      <c r="F17" s="145" t="s">
        <v>113</v>
      </c>
      <c r="G17" s="145">
        <v>278010.62</v>
      </c>
      <c r="H17" s="145">
        <v>278010.62</v>
      </c>
      <c r="I17" s="152"/>
      <c r="J17" s="153"/>
    </row>
    <row r="18" s="138" customFormat="true" ht="19.9" customHeight="true" spans="1:10">
      <c r="A18" s="141"/>
      <c r="B18" s="143" t="s">
        <v>220</v>
      </c>
      <c r="C18" s="143" t="s">
        <v>87</v>
      </c>
      <c r="D18" s="143" t="s">
        <v>90</v>
      </c>
      <c r="E18" s="144">
        <v>513002</v>
      </c>
      <c r="F18" s="145" t="s">
        <v>91</v>
      </c>
      <c r="G18" s="145">
        <v>383053.81</v>
      </c>
      <c r="H18" s="145">
        <v>383053.81</v>
      </c>
      <c r="I18" s="152"/>
      <c r="J18" s="154"/>
    </row>
    <row r="19" s="138" customFormat="true" ht="19.9" customHeight="true" spans="1:10">
      <c r="A19" s="141"/>
      <c r="B19" s="143" t="s">
        <v>220</v>
      </c>
      <c r="C19" s="143" t="s">
        <v>87</v>
      </c>
      <c r="D19" s="143" t="s">
        <v>87</v>
      </c>
      <c r="E19" s="144">
        <v>513002</v>
      </c>
      <c r="F19" s="145" t="s">
        <v>92</v>
      </c>
      <c r="G19" s="145">
        <v>202384</v>
      </c>
      <c r="H19" s="145">
        <v>202384</v>
      </c>
      <c r="I19" s="152"/>
      <c r="J19" s="154"/>
    </row>
    <row r="20" s="138" customFormat="true" ht="19.9" customHeight="true" spans="1:10">
      <c r="A20" s="141"/>
      <c r="B20" s="143" t="s">
        <v>220</v>
      </c>
      <c r="C20" s="143" t="s">
        <v>93</v>
      </c>
      <c r="D20" s="143" t="s">
        <v>94</v>
      </c>
      <c r="E20" s="144">
        <v>513002</v>
      </c>
      <c r="F20" s="145" t="s">
        <v>95</v>
      </c>
      <c r="G20" s="145">
        <v>1453603.36</v>
      </c>
      <c r="H20" s="145">
        <v>1453603.36</v>
      </c>
      <c r="I20" s="152"/>
      <c r="J20" s="153"/>
    </row>
    <row r="21" s="138" customFormat="true" ht="19.9" customHeight="true" spans="1:10">
      <c r="A21" s="141"/>
      <c r="B21" s="143" t="s">
        <v>221</v>
      </c>
      <c r="C21" s="143" t="s">
        <v>108</v>
      </c>
      <c r="D21" s="143" t="s">
        <v>90</v>
      </c>
      <c r="E21" s="144">
        <v>513002</v>
      </c>
      <c r="F21" s="145" t="s">
        <v>110</v>
      </c>
      <c r="G21" s="145">
        <v>97397.3</v>
      </c>
      <c r="H21" s="145">
        <v>97397.3</v>
      </c>
      <c r="I21" s="152"/>
      <c r="J21" s="153"/>
    </row>
    <row r="22" s="138" customFormat="true" ht="19.9" customHeight="true" spans="1:10">
      <c r="A22" s="141"/>
      <c r="B22" s="143" t="s">
        <v>221</v>
      </c>
      <c r="C22" s="143" t="s">
        <v>108</v>
      </c>
      <c r="D22" s="143" t="s">
        <v>94</v>
      </c>
      <c r="E22" s="144">
        <v>513002</v>
      </c>
      <c r="F22" s="145" t="s">
        <v>111</v>
      </c>
      <c r="G22" s="145">
        <v>13200</v>
      </c>
      <c r="H22" s="145">
        <v>13200</v>
      </c>
      <c r="I22" s="152"/>
      <c r="J22" s="153"/>
    </row>
    <row r="23" s="138" customFormat="true" ht="19.9" customHeight="true" spans="1:10">
      <c r="A23" s="141"/>
      <c r="B23" s="143" t="s">
        <v>221</v>
      </c>
      <c r="C23" s="143" t="s">
        <v>108</v>
      </c>
      <c r="D23" s="143" t="s">
        <v>106</v>
      </c>
      <c r="E23" s="144">
        <v>513002</v>
      </c>
      <c r="F23" s="145" t="s">
        <v>112</v>
      </c>
      <c r="G23" s="145">
        <v>12649</v>
      </c>
      <c r="H23" s="145">
        <v>12649</v>
      </c>
      <c r="I23" s="152"/>
      <c r="J23" s="153"/>
    </row>
    <row r="24" s="138" customFormat="true" ht="19.9" customHeight="true" spans="1:10">
      <c r="A24" s="141"/>
      <c r="B24" s="143" t="s">
        <v>222</v>
      </c>
      <c r="C24" s="143" t="s">
        <v>90</v>
      </c>
      <c r="D24" s="143" t="s">
        <v>88</v>
      </c>
      <c r="E24" s="144">
        <v>513002</v>
      </c>
      <c r="F24" s="145" t="s">
        <v>113</v>
      </c>
      <c r="G24" s="145">
        <v>151788</v>
      </c>
      <c r="H24" s="145">
        <v>151788</v>
      </c>
      <c r="I24" s="152"/>
      <c r="J24" s="153"/>
    </row>
    <row r="25" s="138" customFormat="true" ht="19.9" customHeight="true" spans="1:10">
      <c r="A25" s="141"/>
      <c r="B25" s="144">
        <v>208</v>
      </c>
      <c r="C25" s="144" t="s">
        <v>87</v>
      </c>
      <c r="D25" s="144" t="s">
        <v>90</v>
      </c>
      <c r="E25" s="144">
        <v>513003</v>
      </c>
      <c r="F25" s="145" t="s">
        <v>91</v>
      </c>
      <c r="G25" s="145">
        <v>204636.94</v>
      </c>
      <c r="H25" s="145">
        <v>204636.94</v>
      </c>
      <c r="I25" s="152"/>
      <c r="J25" s="154"/>
    </row>
    <row r="26" s="138" customFormat="true" ht="19.9" customHeight="true" spans="1:10">
      <c r="A26" s="141"/>
      <c r="B26" s="144">
        <v>208</v>
      </c>
      <c r="C26" s="144" t="s">
        <v>87</v>
      </c>
      <c r="D26" s="144" t="s">
        <v>87</v>
      </c>
      <c r="E26" s="144">
        <v>513003</v>
      </c>
      <c r="F26" s="145" t="s">
        <v>92</v>
      </c>
      <c r="G26" s="145">
        <v>129041.76</v>
      </c>
      <c r="H26" s="145">
        <v>129041.76</v>
      </c>
      <c r="I26" s="152"/>
      <c r="J26" s="154"/>
    </row>
    <row r="27" s="138" customFormat="true" ht="19.9" customHeight="true" spans="1:10">
      <c r="A27" s="141"/>
      <c r="B27" s="144">
        <v>208</v>
      </c>
      <c r="C27" s="144" t="s">
        <v>98</v>
      </c>
      <c r="D27" s="144" t="s">
        <v>87</v>
      </c>
      <c r="E27" s="144">
        <v>513003</v>
      </c>
      <c r="F27" s="145" t="s">
        <v>103</v>
      </c>
      <c r="G27" s="145">
        <v>1106759.16</v>
      </c>
      <c r="H27" s="145">
        <v>1106759.16</v>
      </c>
      <c r="I27" s="152"/>
      <c r="J27" s="153"/>
    </row>
    <row r="28" s="138" customFormat="true" ht="19.9" customHeight="true" spans="1:10">
      <c r="A28" s="141"/>
      <c r="B28" s="144">
        <v>210</v>
      </c>
      <c r="C28" s="144" t="s">
        <v>108</v>
      </c>
      <c r="D28" s="144" t="s">
        <v>90</v>
      </c>
      <c r="E28" s="144">
        <v>513003</v>
      </c>
      <c r="F28" s="145" t="s">
        <v>110</v>
      </c>
      <c r="G28" s="145">
        <v>62101.35</v>
      </c>
      <c r="H28" s="145">
        <v>62101.35</v>
      </c>
      <c r="I28" s="152"/>
      <c r="J28" s="153"/>
    </row>
    <row r="29" s="138" customFormat="true" ht="19.9" customHeight="true" spans="1:10">
      <c r="A29" s="141"/>
      <c r="B29" s="144">
        <v>210</v>
      </c>
      <c r="C29" s="144" t="s">
        <v>108</v>
      </c>
      <c r="D29" s="144" t="s">
        <v>94</v>
      </c>
      <c r="E29" s="144">
        <v>513003</v>
      </c>
      <c r="F29" s="145" t="s">
        <v>111</v>
      </c>
      <c r="G29" s="145">
        <v>8400</v>
      </c>
      <c r="H29" s="145">
        <v>8400</v>
      </c>
      <c r="I29" s="152"/>
      <c r="J29" s="153"/>
    </row>
    <row r="30" s="138" customFormat="true" ht="19.9" customHeight="true" spans="1:10">
      <c r="A30" s="141"/>
      <c r="B30" s="144">
        <v>210</v>
      </c>
      <c r="C30" s="144" t="s">
        <v>108</v>
      </c>
      <c r="D30" s="144" t="s">
        <v>106</v>
      </c>
      <c r="E30" s="144">
        <v>513003</v>
      </c>
      <c r="F30" s="145" t="s">
        <v>112</v>
      </c>
      <c r="G30" s="145">
        <v>7455.57</v>
      </c>
      <c r="H30" s="145">
        <v>7455.57</v>
      </c>
      <c r="I30" s="152"/>
      <c r="J30" s="153"/>
    </row>
    <row r="31" s="138" customFormat="true" ht="19.9" customHeight="true" spans="1:10">
      <c r="A31" s="141"/>
      <c r="B31" s="144">
        <v>221</v>
      </c>
      <c r="C31" s="144" t="s">
        <v>90</v>
      </c>
      <c r="D31" s="144" t="s">
        <v>88</v>
      </c>
      <c r="E31" s="144">
        <v>513003</v>
      </c>
      <c r="F31" s="145" t="s">
        <v>113</v>
      </c>
      <c r="G31" s="145">
        <v>96781.32</v>
      </c>
      <c r="H31" s="145">
        <v>96781.32</v>
      </c>
      <c r="I31" s="152"/>
      <c r="J31" s="153"/>
    </row>
    <row r="32" s="138" customFormat="true" ht="19.9" customHeight="true" spans="1:10">
      <c r="A32" s="141"/>
      <c r="B32" s="145" t="s">
        <v>220</v>
      </c>
      <c r="C32" s="145" t="s">
        <v>87</v>
      </c>
      <c r="D32" s="145" t="s">
        <v>90</v>
      </c>
      <c r="E32" s="145">
        <v>513004</v>
      </c>
      <c r="F32" s="145" t="s">
        <v>91</v>
      </c>
      <c r="G32" s="145">
        <v>589264.95</v>
      </c>
      <c r="H32" s="145">
        <v>589264.95</v>
      </c>
      <c r="I32" s="152"/>
      <c r="J32" s="153"/>
    </row>
    <row r="33" s="138" customFormat="true" ht="19.9" customHeight="true" spans="1:10">
      <c r="A33" s="141"/>
      <c r="B33" s="145" t="s">
        <v>220</v>
      </c>
      <c r="C33" s="145" t="s">
        <v>87</v>
      </c>
      <c r="D33" s="145" t="s">
        <v>87</v>
      </c>
      <c r="E33" s="145">
        <v>513004</v>
      </c>
      <c r="F33" s="145" t="s">
        <v>92</v>
      </c>
      <c r="G33" s="145">
        <v>287521.12</v>
      </c>
      <c r="H33" s="145">
        <v>287521.12</v>
      </c>
      <c r="I33" s="152"/>
      <c r="J33" s="153"/>
    </row>
    <row r="34" s="138" customFormat="true" ht="19.9" customHeight="true" spans="1:10">
      <c r="A34" s="141"/>
      <c r="B34" s="145" t="s">
        <v>220</v>
      </c>
      <c r="C34" s="145" t="s">
        <v>93</v>
      </c>
      <c r="D34" s="145" t="s">
        <v>96</v>
      </c>
      <c r="E34" s="145">
        <v>513004</v>
      </c>
      <c r="F34" s="145" t="s">
        <v>97</v>
      </c>
      <c r="G34" s="145">
        <v>50000</v>
      </c>
      <c r="H34" s="145">
        <v>50000</v>
      </c>
      <c r="I34" s="152"/>
      <c r="J34" s="153"/>
    </row>
    <row r="35" s="138" customFormat="true" ht="19.9" customHeight="true" spans="1:10">
      <c r="A35" s="141"/>
      <c r="B35" s="145" t="s">
        <v>220</v>
      </c>
      <c r="C35" s="145" t="s">
        <v>98</v>
      </c>
      <c r="D35" s="145" t="s">
        <v>104</v>
      </c>
      <c r="E35" s="145">
        <v>513004</v>
      </c>
      <c r="F35" s="145" t="s">
        <v>105</v>
      </c>
      <c r="G35" s="145">
        <v>2075350.36</v>
      </c>
      <c r="H35" s="145">
        <v>2075350.36</v>
      </c>
      <c r="I35" s="152"/>
      <c r="J35" s="153"/>
    </row>
    <row r="36" s="138" customFormat="true" ht="19.9" customHeight="true" spans="1:10">
      <c r="A36" s="141"/>
      <c r="B36" s="145" t="s">
        <v>221</v>
      </c>
      <c r="C36" s="145" t="s">
        <v>108</v>
      </c>
      <c r="D36" s="145" t="s">
        <v>90</v>
      </c>
      <c r="E36" s="145">
        <v>513004</v>
      </c>
      <c r="F36" s="145" t="s">
        <v>110</v>
      </c>
      <c r="G36" s="145">
        <v>138369.54</v>
      </c>
      <c r="H36" s="145">
        <v>138369.54</v>
      </c>
      <c r="I36" s="152"/>
      <c r="J36" s="153"/>
    </row>
    <row r="37" s="138" customFormat="true" ht="19.9" customHeight="true" spans="1:10">
      <c r="A37" s="141"/>
      <c r="B37" s="145" t="s">
        <v>221</v>
      </c>
      <c r="C37" s="145" t="s">
        <v>108</v>
      </c>
      <c r="D37" s="145" t="s">
        <v>94</v>
      </c>
      <c r="E37" s="145">
        <v>513004</v>
      </c>
      <c r="F37" s="145" t="s">
        <v>111</v>
      </c>
      <c r="G37" s="145">
        <v>16800</v>
      </c>
      <c r="H37" s="145">
        <v>16800</v>
      </c>
      <c r="I37" s="152"/>
      <c r="J37" s="153"/>
    </row>
    <row r="38" s="138" customFormat="true" ht="19.9" customHeight="true" spans="1:10">
      <c r="A38" s="141"/>
      <c r="B38" s="145" t="s">
        <v>221</v>
      </c>
      <c r="C38" s="145" t="s">
        <v>108</v>
      </c>
      <c r="D38" s="145" t="s">
        <v>106</v>
      </c>
      <c r="E38" s="145">
        <v>513004</v>
      </c>
      <c r="F38" s="145" t="s">
        <v>112</v>
      </c>
      <c r="G38" s="145">
        <v>17312.53</v>
      </c>
      <c r="H38" s="145">
        <v>17312.53</v>
      </c>
      <c r="I38" s="152"/>
      <c r="J38" s="153"/>
    </row>
    <row r="39" s="138" customFormat="true" ht="19.9" customHeight="true" spans="1:10">
      <c r="A39" s="141"/>
      <c r="B39" s="145" t="s">
        <v>222</v>
      </c>
      <c r="C39" s="145" t="s">
        <v>90</v>
      </c>
      <c r="D39" s="145" t="s">
        <v>88</v>
      </c>
      <c r="E39" s="145">
        <v>513004</v>
      </c>
      <c r="F39" s="145" t="s">
        <v>113</v>
      </c>
      <c r="G39" s="145">
        <v>215640.84</v>
      </c>
      <c r="H39" s="145">
        <v>215640.84</v>
      </c>
      <c r="I39" s="152"/>
      <c r="J39" s="153"/>
    </row>
  </sheetData>
  <mergeCells count="13">
    <mergeCell ref="B1:D1"/>
    <mergeCell ref="G1:I1"/>
    <mergeCell ref="B2:I2"/>
    <mergeCell ref="B3:F3"/>
    <mergeCell ref="B4:F4"/>
    <mergeCell ref="B5:D5"/>
    <mergeCell ref="A8:A13"/>
    <mergeCell ref="A32:A39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8"/>
  <sheetViews>
    <sheetView workbookViewId="0">
      <selection activeCell="B3" sqref="B3:E3"/>
    </sheetView>
  </sheetViews>
  <sheetFormatPr defaultColWidth="10" defaultRowHeight="13.5"/>
  <cols>
    <col min="1" max="1" width="1.53333333333333" style="111" customWidth="true"/>
    <col min="2" max="3" width="6.15" style="111" customWidth="true"/>
    <col min="4" max="4" width="16.4083333333333" style="111" customWidth="true"/>
    <col min="5" max="5" width="41.0333333333333" style="112" customWidth="true"/>
    <col min="6" max="8" width="16.4083333333333" style="111" customWidth="true"/>
    <col min="9" max="9" width="1.53333333333333" style="111" customWidth="true"/>
    <col min="10" max="16384" width="10" style="111"/>
  </cols>
  <sheetData>
    <row r="1" s="111" customFormat="true" ht="14.3" customHeight="true" spans="1:9">
      <c r="A1" s="113"/>
      <c r="B1" s="113"/>
      <c r="C1" s="113"/>
      <c r="D1" s="114"/>
      <c r="E1" s="126"/>
      <c r="F1" s="115"/>
      <c r="G1" s="115"/>
      <c r="H1" s="127" t="s">
        <v>223</v>
      </c>
      <c r="I1" s="134"/>
    </row>
    <row r="2" s="111" customFormat="true" ht="19.9" customHeight="true" spans="1:9">
      <c r="A2" s="115"/>
      <c r="B2" s="116" t="s">
        <v>224</v>
      </c>
      <c r="C2" s="116"/>
      <c r="D2" s="116"/>
      <c r="E2" s="116"/>
      <c r="F2" s="116"/>
      <c r="G2" s="116"/>
      <c r="H2" s="116"/>
      <c r="I2" s="134"/>
    </row>
    <row r="3" s="111" customFormat="true" ht="17.05" customHeight="true" spans="1:9">
      <c r="A3" s="117"/>
      <c r="B3" s="118" t="s">
        <v>5</v>
      </c>
      <c r="C3" s="118"/>
      <c r="D3" s="118"/>
      <c r="E3" s="128"/>
      <c r="G3" s="117"/>
      <c r="H3" s="129" t="s">
        <v>6</v>
      </c>
      <c r="I3" s="134"/>
    </row>
    <row r="4" s="111" customFormat="true" ht="21.35" customHeight="true" spans="1:9">
      <c r="A4" s="119"/>
      <c r="B4" s="120" t="s">
        <v>9</v>
      </c>
      <c r="C4" s="120"/>
      <c r="D4" s="120"/>
      <c r="E4" s="120"/>
      <c r="F4" s="120" t="s">
        <v>79</v>
      </c>
      <c r="G4" s="120"/>
      <c r="H4" s="120"/>
      <c r="I4" s="134"/>
    </row>
    <row r="5" s="111" customFormat="true" ht="21.35" customHeight="true" spans="1:9">
      <c r="A5" s="119"/>
      <c r="B5" s="120" t="s">
        <v>83</v>
      </c>
      <c r="C5" s="120"/>
      <c r="D5" s="120" t="s">
        <v>70</v>
      </c>
      <c r="E5" s="120" t="s">
        <v>71</v>
      </c>
      <c r="F5" s="120" t="s">
        <v>59</v>
      </c>
      <c r="G5" s="120" t="s">
        <v>225</v>
      </c>
      <c r="H5" s="120" t="s">
        <v>226</v>
      </c>
      <c r="I5" s="134"/>
    </row>
    <row r="6" s="111" customFormat="true" ht="21.35" customHeight="true" spans="1:9">
      <c r="A6" s="121"/>
      <c r="B6" s="120" t="s">
        <v>84</v>
      </c>
      <c r="C6" s="120" t="s">
        <v>85</v>
      </c>
      <c r="D6" s="120"/>
      <c r="E6" s="120"/>
      <c r="F6" s="120"/>
      <c r="G6" s="120"/>
      <c r="H6" s="120"/>
      <c r="I6" s="134"/>
    </row>
    <row r="7" s="111" customFormat="true" ht="30" customHeight="true" spans="1:9">
      <c r="A7" s="119"/>
      <c r="B7" s="120"/>
      <c r="C7" s="120"/>
      <c r="D7" s="120"/>
      <c r="E7" s="120" t="s">
        <v>72</v>
      </c>
      <c r="F7" s="130">
        <f>SUM(F8:F88)</f>
        <v>10860993.57</v>
      </c>
      <c r="G7" s="130">
        <f>SUM(G8:G88)</f>
        <v>9704246.16</v>
      </c>
      <c r="H7" s="130">
        <f>SUM(H8:H88)</f>
        <v>1156747.41</v>
      </c>
      <c r="I7" s="134"/>
    </row>
    <row r="8" s="111" customFormat="true" ht="30" customHeight="true" spans="1:9">
      <c r="A8" s="119"/>
      <c r="B8" s="122" t="s">
        <v>227</v>
      </c>
      <c r="C8" s="123" t="s">
        <v>88</v>
      </c>
      <c r="D8" s="124" t="s">
        <v>228</v>
      </c>
      <c r="E8" s="91" t="s">
        <v>229</v>
      </c>
      <c r="F8" s="131">
        <v>788136</v>
      </c>
      <c r="G8" s="131">
        <v>788136</v>
      </c>
      <c r="H8" s="131"/>
      <c r="I8" s="134"/>
    </row>
    <row r="9" s="111" customFormat="true" ht="30" customHeight="true" spans="1:9">
      <c r="A9" s="119"/>
      <c r="B9" s="122" t="s">
        <v>230</v>
      </c>
      <c r="C9" s="123" t="s">
        <v>90</v>
      </c>
      <c r="D9" s="124">
        <v>513001</v>
      </c>
      <c r="E9" s="132" t="s">
        <v>229</v>
      </c>
      <c r="F9" s="131">
        <v>637285.2</v>
      </c>
      <c r="G9" s="131">
        <v>637285.2</v>
      </c>
      <c r="H9" s="131"/>
      <c r="I9" s="134"/>
    </row>
    <row r="10" s="111" customFormat="true" ht="30" customHeight="true" spans="1:9">
      <c r="A10" s="119"/>
      <c r="B10" s="122" t="s">
        <v>231</v>
      </c>
      <c r="C10" s="123" t="s">
        <v>94</v>
      </c>
      <c r="D10" s="124">
        <v>513001</v>
      </c>
      <c r="E10" s="133" t="s">
        <v>229</v>
      </c>
      <c r="F10" s="131">
        <v>891334</v>
      </c>
      <c r="G10" s="131">
        <v>891334</v>
      </c>
      <c r="H10" s="131"/>
      <c r="I10" s="134"/>
    </row>
    <row r="11" s="111" customFormat="true" ht="30" customHeight="true" spans="1:9">
      <c r="A11" s="119"/>
      <c r="B11" s="122" t="s">
        <v>232</v>
      </c>
      <c r="C11" s="123" t="s">
        <v>170</v>
      </c>
      <c r="D11" s="124">
        <v>513001</v>
      </c>
      <c r="E11" s="133" t="s">
        <v>229</v>
      </c>
      <c r="F11" s="131">
        <v>338471.39</v>
      </c>
      <c r="G11" s="131">
        <v>338471.39</v>
      </c>
      <c r="H11" s="131"/>
      <c r="I11" s="134"/>
    </row>
    <row r="12" s="111" customFormat="true" ht="30" customHeight="true" spans="2:9">
      <c r="B12" s="122" t="s">
        <v>233</v>
      </c>
      <c r="C12" s="123" t="s">
        <v>172</v>
      </c>
      <c r="D12" s="124">
        <v>513001</v>
      </c>
      <c r="E12" s="133" t="s">
        <v>229</v>
      </c>
      <c r="F12" s="131">
        <v>178390.15</v>
      </c>
      <c r="G12" s="131">
        <v>178390.15</v>
      </c>
      <c r="H12" s="131"/>
      <c r="I12" s="134"/>
    </row>
    <row r="13" s="111" customFormat="true" ht="30" customHeight="true" spans="2:9">
      <c r="B13" s="122" t="s">
        <v>234</v>
      </c>
      <c r="C13" s="123" t="s">
        <v>108</v>
      </c>
      <c r="D13" s="124">
        <v>513001</v>
      </c>
      <c r="E13" s="133" t="s">
        <v>229</v>
      </c>
      <c r="F13" s="131">
        <v>41167.55</v>
      </c>
      <c r="G13" s="131">
        <v>41167.55</v>
      </c>
      <c r="H13" s="131"/>
      <c r="I13" s="134"/>
    </row>
    <row r="14" s="111" customFormat="true" ht="30" customHeight="true" spans="2:9">
      <c r="B14" s="122" t="s">
        <v>235</v>
      </c>
      <c r="C14" s="123" t="s">
        <v>208</v>
      </c>
      <c r="D14" s="124">
        <v>513001</v>
      </c>
      <c r="E14" s="133" t="s">
        <v>229</v>
      </c>
      <c r="F14" s="131">
        <v>5940.95</v>
      </c>
      <c r="G14" s="131">
        <v>5940.95</v>
      </c>
      <c r="H14" s="131"/>
      <c r="I14" s="134"/>
    </row>
    <row r="15" s="111" customFormat="true" ht="30" customHeight="true" spans="2:9">
      <c r="B15" s="122" t="s">
        <v>236</v>
      </c>
      <c r="C15" s="123" t="s">
        <v>182</v>
      </c>
      <c r="D15" s="124">
        <v>513001</v>
      </c>
      <c r="E15" s="133" t="s">
        <v>229</v>
      </c>
      <c r="F15" s="131">
        <v>278010.62</v>
      </c>
      <c r="G15" s="131">
        <v>278010.62</v>
      </c>
      <c r="H15" s="131"/>
      <c r="I15" s="134"/>
    </row>
    <row r="16" s="111" customFormat="true" ht="30" customHeight="true" spans="2:9">
      <c r="B16" s="122" t="s">
        <v>237</v>
      </c>
      <c r="C16" s="123" t="s">
        <v>88</v>
      </c>
      <c r="D16" s="124">
        <v>513001</v>
      </c>
      <c r="E16" s="133" t="s">
        <v>238</v>
      </c>
      <c r="F16" s="131">
        <v>15300</v>
      </c>
      <c r="G16" s="131"/>
      <c r="H16" s="131">
        <v>15300</v>
      </c>
      <c r="I16" s="134"/>
    </row>
    <row r="17" s="111" customFormat="true" ht="30" customHeight="true" spans="2:9">
      <c r="B17" s="122" t="s">
        <v>239</v>
      </c>
      <c r="C17" s="123" t="s">
        <v>90</v>
      </c>
      <c r="D17" s="124">
        <v>513001</v>
      </c>
      <c r="E17" s="133" t="s">
        <v>238</v>
      </c>
      <c r="F17" s="131">
        <v>3000</v>
      </c>
      <c r="G17" s="131"/>
      <c r="H17" s="131">
        <v>3000</v>
      </c>
      <c r="I17" s="134"/>
    </row>
    <row r="18" s="111" customFormat="true" ht="30" customHeight="true" spans="2:9">
      <c r="B18" s="122" t="s">
        <v>240</v>
      </c>
      <c r="C18" s="123" t="s">
        <v>178</v>
      </c>
      <c r="D18" s="124">
        <v>513001</v>
      </c>
      <c r="E18" s="133" t="s">
        <v>238</v>
      </c>
      <c r="F18" s="131">
        <v>65000</v>
      </c>
      <c r="G18" s="131"/>
      <c r="H18" s="131">
        <v>65000</v>
      </c>
      <c r="I18" s="134"/>
    </row>
    <row r="19" s="111" customFormat="true" ht="30" customHeight="true" spans="2:9">
      <c r="B19" s="122" t="s">
        <v>241</v>
      </c>
      <c r="C19" s="123" t="s">
        <v>93</v>
      </c>
      <c r="D19" s="124">
        <v>513001</v>
      </c>
      <c r="E19" s="133" t="s">
        <v>238</v>
      </c>
      <c r="F19" s="131">
        <v>4200</v>
      </c>
      <c r="G19" s="131"/>
      <c r="H19" s="131">
        <v>4200</v>
      </c>
      <c r="I19" s="134"/>
    </row>
    <row r="20" s="111" customFormat="true" ht="30" customHeight="true" spans="1:9">
      <c r="A20" s="119"/>
      <c r="B20" s="122" t="s">
        <v>242</v>
      </c>
      <c r="C20" s="123" t="s">
        <v>108</v>
      </c>
      <c r="D20" s="124">
        <v>513001</v>
      </c>
      <c r="E20" s="133" t="s">
        <v>238</v>
      </c>
      <c r="F20" s="131">
        <v>33000</v>
      </c>
      <c r="G20" s="131"/>
      <c r="H20" s="131">
        <v>33000</v>
      </c>
      <c r="I20" s="134"/>
    </row>
    <row r="21" s="111" customFormat="true" ht="30" customHeight="true" spans="2:9">
      <c r="B21" s="122" t="s">
        <v>243</v>
      </c>
      <c r="C21" s="123" t="s">
        <v>182</v>
      </c>
      <c r="D21" s="124">
        <v>513001</v>
      </c>
      <c r="E21" s="133" t="s">
        <v>238</v>
      </c>
      <c r="F21" s="131">
        <v>3500</v>
      </c>
      <c r="G21" s="131"/>
      <c r="H21" s="131">
        <v>3500</v>
      </c>
      <c r="I21" s="134"/>
    </row>
    <row r="22" s="111" customFormat="true" ht="30" customHeight="true" spans="2:9">
      <c r="B22" s="122" t="s">
        <v>244</v>
      </c>
      <c r="C22" s="123" t="s">
        <v>184</v>
      </c>
      <c r="D22" s="124">
        <v>513001</v>
      </c>
      <c r="E22" s="133" t="s">
        <v>238</v>
      </c>
      <c r="F22" s="131">
        <v>3750</v>
      </c>
      <c r="G22" s="131"/>
      <c r="H22" s="131">
        <v>3750</v>
      </c>
      <c r="I22" s="134"/>
    </row>
    <row r="23" s="111" customFormat="true" ht="30" customHeight="true" spans="2:9">
      <c r="B23" s="122" t="s">
        <v>245</v>
      </c>
      <c r="C23" s="123" t="s">
        <v>186</v>
      </c>
      <c r="D23" s="124">
        <v>513001</v>
      </c>
      <c r="E23" s="133" t="s">
        <v>238</v>
      </c>
      <c r="F23" s="131">
        <v>4650</v>
      </c>
      <c r="G23" s="131"/>
      <c r="H23" s="131">
        <v>4650</v>
      </c>
      <c r="I23" s="134"/>
    </row>
    <row r="24" s="111" customFormat="true" ht="30" customHeight="true" spans="2:9">
      <c r="B24" s="122" t="s">
        <v>246</v>
      </c>
      <c r="C24" s="123" t="s">
        <v>188</v>
      </c>
      <c r="D24" s="124">
        <v>513001</v>
      </c>
      <c r="E24" s="133" t="s">
        <v>238</v>
      </c>
      <c r="F24" s="131">
        <v>7380</v>
      </c>
      <c r="G24" s="131"/>
      <c r="H24" s="131">
        <v>7380</v>
      </c>
      <c r="I24" s="134"/>
    </row>
    <row r="25" s="111" customFormat="true" ht="30" customHeight="true" spans="2:9">
      <c r="B25" s="122" t="s">
        <v>247</v>
      </c>
      <c r="C25" s="123" t="s">
        <v>190</v>
      </c>
      <c r="D25" s="124">
        <v>513001</v>
      </c>
      <c r="E25" s="133" t="s">
        <v>238</v>
      </c>
      <c r="F25" s="131">
        <v>1500</v>
      </c>
      <c r="G25" s="131"/>
      <c r="H25" s="131">
        <v>1500</v>
      </c>
      <c r="I25" s="134"/>
    </row>
    <row r="26" s="111" customFormat="true" ht="30" customHeight="true" spans="2:9">
      <c r="B26" s="122" t="s">
        <v>248</v>
      </c>
      <c r="C26" s="123" t="s">
        <v>192</v>
      </c>
      <c r="D26" s="124">
        <v>513001</v>
      </c>
      <c r="E26" s="133" t="s">
        <v>238</v>
      </c>
      <c r="F26" s="131">
        <v>39500</v>
      </c>
      <c r="G26" s="131"/>
      <c r="H26" s="131">
        <v>39500</v>
      </c>
      <c r="I26" s="134"/>
    </row>
    <row r="27" s="111" customFormat="true" ht="30" customHeight="true" spans="2:9">
      <c r="B27" s="122" t="s">
        <v>249</v>
      </c>
      <c r="C27" s="123" t="s">
        <v>98</v>
      </c>
      <c r="D27" s="124">
        <v>513001</v>
      </c>
      <c r="E27" s="133" t="s">
        <v>238</v>
      </c>
      <c r="F27" s="131">
        <v>46337.5</v>
      </c>
      <c r="G27" s="131"/>
      <c r="H27" s="131">
        <v>46337.5</v>
      </c>
      <c r="I27" s="134"/>
    </row>
    <row r="28" s="111" customFormat="true" ht="30" customHeight="true" spans="2:9">
      <c r="B28" s="122" t="s">
        <v>250</v>
      </c>
      <c r="C28" s="123" t="s">
        <v>195</v>
      </c>
      <c r="D28" s="124">
        <v>513001</v>
      </c>
      <c r="E28" s="133" t="s">
        <v>238</v>
      </c>
      <c r="F28" s="131">
        <v>23644.08</v>
      </c>
      <c r="G28" s="131"/>
      <c r="H28" s="131">
        <v>23644.08</v>
      </c>
      <c r="I28" s="134"/>
    </row>
    <row r="29" s="111" customFormat="true" ht="30" customHeight="true" spans="2:9">
      <c r="B29" s="122" t="s">
        <v>251</v>
      </c>
      <c r="C29" s="123" t="s">
        <v>197</v>
      </c>
      <c r="D29" s="124">
        <v>513001</v>
      </c>
      <c r="E29" s="133" t="s">
        <v>238</v>
      </c>
      <c r="F29" s="131">
        <v>28350</v>
      </c>
      <c r="G29" s="131"/>
      <c r="H29" s="131">
        <v>28350</v>
      </c>
      <c r="I29" s="134"/>
    </row>
    <row r="30" s="111" customFormat="true" ht="30" customHeight="true" spans="2:9">
      <c r="B30" s="122" t="s">
        <v>252</v>
      </c>
      <c r="C30" s="123" t="s">
        <v>199</v>
      </c>
      <c r="D30" s="124">
        <v>513001</v>
      </c>
      <c r="E30" s="133" t="s">
        <v>238</v>
      </c>
      <c r="F30" s="131">
        <v>168600</v>
      </c>
      <c r="G30" s="131"/>
      <c r="H30" s="131">
        <v>168600</v>
      </c>
      <c r="I30" s="134"/>
    </row>
    <row r="31" s="111" customFormat="true" ht="30" customHeight="true" spans="2:9">
      <c r="B31" s="122" t="s">
        <v>253</v>
      </c>
      <c r="C31" s="123" t="s">
        <v>106</v>
      </c>
      <c r="D31" s="124">
        <v>513001</v>
      </c>
      <c r="E31" s="133" t="s">
        <v>238</v>
      </c>
      <c r="F31" s="131">
        <v>63689.56</v>
      </c>
      <c r="G31" s="131"/>
      <c r="H31" s="131">
        <v>63689.56</v>
      </c>
      <c r="I31" s="134"/>
    </row>
    <row r="32" s="111" customFormat="true" ht="30" customHeight="true" spans="2:9">
      <c r="B32" s="122" t="s">
        <v>254</v>
      </c>
      <c r="C32" s="123" t="s">
        <v>87</v>
      </c>
      <c r="D32" s="124">
        <v>513001</v>
      </c>
      <c r="E32" s="133" t="s">
        <v>255</v>
      </c>
      <c r="F32" s="131">
        <v>63598.8</v>
      </c>
      <c r="G32" s="131">
        <v>63598.8</v>
      </c>
      <c r="H32" s="131"/>
      <c r="I32" s="134"/>
    </row>
    <row r="33" s="111" customFormat="true" ht="30" customHeight="true" spans="2:9">
      <c r="B33" s="122" t="s">
        <v>256</v>
      </c>
      <c r="C33" s="123" t="s">
        <v>178</v>
      </c>
      <c r="D33" s="124">
        <v>513001</v>
      </c>
      <c r="E33" s="133" t="s">
        <v>255</v>
      </c>
      <c r="F33" s="131">
        <v>4626.86</v>
      </c>
      <c r="G33" s="131">
        <v>4626.86</v>
      </c>
      <c r="H33" s="131"/>
      <c r="I33" s="134"/>
    </row>
    <row r="34" s="111" customFormat="true" ht="30" customHeight="true" spans="2:9">
      <c r="B34" s="122" t="s">
        <v>257</v>
      </c>
      <c r="C34" s="123" t="s">
        <v>93</v>
      </c>
      <c r="D34" s="124">
        <v>513001</v>
      </c>
      <c r="E34" s="133" t="s">
        <v>255</v>
      </c>
      <c r="F34" s="131">
        <v>120</v>
      </c>
      <c r="G34" s="131">
        <v>120</v>
      </c>
      <c r="H34" s="131"/>
      <c r="I34" s="134"/>
    </row>
    <row r="35" s="111" customFormat="true" ht="30" customHeight="true" spans="2:9">
      <c r="B35" s="122">
        <v>31002</v>
      </c>
      <c r="C35" s="123" t="s">
        <v>90</v>
      </c>
      <c r="D35" s="124">
        <v>513001</v>
      </c>
      <c r="E35" s="133" t="s">
        <v>258</v>
      </c>
      <c r="F35" s="131">
        <v>3000</v>
      </c>
      <c r="G35" s="131"/>
      <c r="H35" s="131">
        <v>3000</v>
      </c>
      <c r="I35" s="134"/>
    </row>
    <row r="36" s="111" customFormat="true" ht="30" customHeight="true" spans="1:9">
      <c r="A36" s="119"/>
      <c r="B36" s="122" t="s">
        <v>259</v>
      </c>
      <c r="C36" s="123" t="s">
        <v>88</v>
      </c>
      <c r="D36" s="124">
        <v>513002</v>
      </c>
      <c r="E36" s="91" t="s">
        <v>229</v>
      </c>
      <c r="F36" s="131">
        <v>462660</v>
      </c>
      <c r="G36" s="131">
        <v>462660</v>
      </c>
      <c r="H36" s="131"/>
      <c r="I36" s="134"/>
    </row>
    <row r="37" s="111" customFormat="true" ht="30" customHeight="true" spans="1:9">
      <c r="A37" s="119"/>
      <c r="B37" s="122" t="s">
        <v>259</v>
      </c>
      <c r="C37" s="123" t="s">
        <v>88</v>
      </c>
      <c r="D37" s="124">
        <v>513002</v>
      </c>
      <c r="E37" s="91" t="s">
        <v>229</v>
      </c>
      <c r="F37" s="131">
        <v>59628</v>
      </c>
      <c r="G37" s="131">
        <v>59628</v>
      </c>
      <c r="H37" s="131"/>
      <c r="I37" s="134"/>
    </row>
    <row r="38" s="111" customFormat="true" ht="30" customHeight="true" spans="1:9">
      <c r="A38" s="119"/>
      <c r="B38" s="122" t="s">
        <v>259</v>
      </c>
      <c r="C38" s="123" t="s">
        <v>88</v>
      </c>
      <c r="D38" s="124">
        <v>513002</v>
      </c>
      <c r="E38" s="91" t="s">
        <v>229</v>
      </c>
      <c r="F38" s="131">
        <v>742612</v>
      </c>
      <c r="G38" s="131">
        <v>742612</v>
      </c>
      <c r="H38" s="131"/>
      <c r="I38" s="134"/>
    </row>
    <row r="39" s="111" customFormat="true" ht="30" customHeight="true" spans="1:9">
      <c r="A39" s="119"/>
      <c r="B39" s="122" t="s">
        <v>259</v>
      </c>
      <c r="C39" s="123" t="s">
        <v>88</v>
      </c>
      <c r="D39" s="124">
        <v>513002</v>
      </c>
      <c r="E39" s="91" t="s">
        <v>229</v>
      </c>
      <c r="F39" s="131">
        <v>202384</v>
      </c>
      <c r="G39" s="131">
        <v>202384</v>
      </c>
      <c r="H39" s="131"/>
      <c r="I39" s="134"/>
    </row>
    <row r="40" s="111" customFormat="true" ht="30" customHeight="true" spans="2:9">
      <c r="B40" s="122" t="s">
        <v>259</v>
      </c>
      <c r="C40" s="123" t="s">
        <v>88</v>
      </c>
      <c r="D40" s="124">
        <v>513002</v>
      </c>
      <c r="E40" s="91" t="s">
        <v>229</v>
      </c>
      <c r="F40" s="131">
        <v>97397.3</v>
      </c>
      <c r="G40" s="131">
        <v>97397.3</v>
      </c>
      <c r="H40" s="131"/>
      <c r="I40" s="134"/>
    </row>
    <row r="41" s="111" customFormat="true" ht="30" customHeight="true" spans="2:9">
      <c r="B41" s="122" t="s">
        <v>259</v>
      </c>
      <c r="C41" s="123" t="s">
        <v>88</v>
      </c>
      <c r="D41" s="124">
        <v>513002</v>
      </c>
      <c r="E41" s="91" t="s">
        <v>229</v>
      </c>
      <c r="F41" s="131">
        <v>25849</v>
      </c>
      <c r="G41" s="131">
        <v>25849</v>
      </c>
      <c r="H41" s="131"/>
      <c r="I41" s="134"/>
    </row>
    <row r="42" s="111" customFormat="true" ht="30" customHeight="true" spans="2:9">
      <c r="B42" s="122" t="s">
        <v>259</v>
      </c>
      <c r="C42" s="123" t="s">
        <v>88</v>
      </c>
      <c r="D42" s="124">
        <v>513002</v>
      </c>
      <c r="E42" s="91" t="s">
        <v>229</v>
      </c>
      <c r="F42" s="131">
        <v>17708.6</v>
      </c>
      <c r="G42" s="131">
        <v>17708.6</v>
      </c>
      <c r="H42" s="131"/>
      <c r="I42" s="134"/>
    </row>
    <row r="43" s="111" customFormat="true" ht="30" customHeight="true" spans="2:9">
      <c r="B43" s="122" t="s">
        <v>259</v>
      </c>
      <c r="C43" s="123" t="s">
        <v>88</v>
      </c>
      <c r="D43" s="124">
        <v>513002</v>
      </c>
      <c r="E43" s="91" t="s">
        <v>229</v>
      </c>
      <c r="F43" s="131">
        <v>151788</v>
      </c>
      <c r="G43" s="131">
        <v>151788</v>
      </c>
      <c r="H43" s="131"/>
      <c r="I43" s="134"/>
    </row>
    <row r="44" s="111" customFormat="true" ht="30" customHeight="true" spans="2:9">
      <c r="B44" s="122" t="s">
        <v>259</v>
      </c>
      <c r="C44" s="123" t="s">
        <v>90</v>
      </c>
      <c r="D44" s="124" t="s">
        <v>260</v>
      </c>
      <c r="E44" s="133" t="s">
        <v>238</v>
      </c>
      <c r="F44" s="131">
        <v>6000</v>
      </c>
      <c r="G44" s="131"/>
      <c r="H44" s="131">
        <v>6000</v>
      </c>
      <c r="I44" s="134"/>
    </row>
    <row r="45" s="111" customFormat="true" ht="30" customHeight="true" spans="2:9">
      <c r="B45" s="122" t="s">
        <v>259</v>
      </c>
      <c r="C45" s="123" t="s">
        <v>90</v>
      </c>
      <c r="D45" s="124" t="s">
        <v>260</v>
      </c>
      <c r="E45" s="133" t="s">
        <v>238</v>
      </c>
      <c r="F45" s="131">
        <v>16000</v>
      </c>
      <c r="G45" s="131"/>
      <c r="H45" s="131">
        <v>16000</v>
      </c>
      <c r="I45" s="134"/>
    </row>
    <row r="46" s="111" customFormat="true" ht="30" customHeight="true" spans="2:9">
      <c r="B46" s="122" t="s">
        <v>259</v>
      </c>
      <c r="C46" s="123" t="s">
        <v>90</v>
      </c>
      <c r="D46" s="124" t="s">
        <v>260</v>
      </c>
      <c r="E46" s="133" t="s">
        <v>238</v>
      </c>
      <c r="F46" s="131">
        <v>10000</v>
      </c>
      <c r="G46" s="131"/>
      <c r="H46" s="131">
        <v>10000</v>
      </c>
      <c r="I46" s="134"/>
    </row>
    <row r="47" s="111" customFormat="true" ht="30" customHeight="true" spans="2:9">
      <c r="B47" s="122" t="s">
        <v>259</v>
      </c>
      <c r="C47" s="123" t="s">
        <v>90</v>
      </c>
      <c r="D47" s="124" t="s">
        <v>260</v>
      </c>
      <c r="E47" s="133" t="s">
        <v>238</v>
      </c>
      <c r="F47" s="131">
        <v>10968</v>
      </c>
      <c r="G47" s="131"/>
      <c r="H47" s="131">
        <v>10968</v>
      </c>
      <c r="I47" s="134"/>
    </row>
    <row r="48" s="111" customFormat="true" ht="30" customHeight="true" spans="1:9">
      <c r="A48" s="119"/>
      <c r="B48" s="122" t="s">
        <v>259</v>
      </c>
      <c r="C48" s="123" t="s">
        <v>90</v>
      </c>
      <c r="D48" s="124" t="s">
        <v>260</v>
      </c>
      <c r="E48" s="133" t="s">
        <v>238</v>
      </c>
      <c r="F48" s="131">
        <v>1650</v>
      </c>
      <c r="G48" s="131"/>
      <c r="H48" s="131">
        <v>1650</v>
      </c>
      <c r="I48" s="134"/>
    </row>
    <row r="49" s="111" customFormat="true" ht="30" customHeight="true" spans="2:9">
      <c r="B49" s="122" t="s">
        <v>259</v>
      </c>
      <c r="C49" s="123" t="s">
        <v>90</v>
      </c>
      <c r="D49" s="124" t="s">
        <v>260</v>
      </c>
      <c r="E49" s="133" t="s">
        <v>238</v>
      </c>
      <c r="F49" s="131">
        <v>20000</v>
      </c>
      <c r="G49" s="131"/>
      <c r="H49" s="131">
        <v>20000</v>
      </c>
      <c r="I49" s="134"/>
    </row>
    <row r="50" s="111" customFormat="true" ht="30" customHeight="true" spans="2:9">
      <c r="B50" s="122" t="s">
        <v>259</v>
      </c>
      <c r="C50" s="123" t="s">
        <v>90</v>
      </c>
      <c r="D50" s="124" t="s">
        <v>260</v>
      </c>
      <c r="E50" s="133" t="s">
        <v>238</v>
      </c>
      <c r="F50" s="131">
        <v>15000</v>
      </c>
      <c r="G50" s="131"/>
      <c r="H50" s="131">
        <v>15000</v>
      </c>
      <c r="I50" s="134"/>
    </row>
    <row r="51" s="111" customFormat="true" ht="30" customHeight="true" spans="2:9">
      <c r="B51" s="122" t="s">
        <v>259</v>
      </c>
      <c r="C51" s="123" t="s">
        <v>90</v>
      </c>
      <c r="D51" s="124" t="s">
        <v>260</v>
      </c>
      <c r="E51" s="133" t="s">
        <v>238</v>
      </c>
      <c r="F51" s="131">
        <v>2000</v>
      </c>
      <c r="G51" s="131"/>
      <c r="H51" s="131">
        <v>2000</v>
      </c>
      <c r="I51" s="134"/>
    </row>
    <row r="52" s="111" customFormat="true" ht="30" customHeight="true" spans="2:9">
      <c r="B52" s="122" t="s">
        <v>259</v>
      </c>
      <c r="C52" s="123" t="s">
        <v>90</v>
      </c>
      <c r="D52" s="124" t="s">
        <v>260</v>
      </c>
      <c r="E52" s="133" t="s">
        <v>238</v>
      </c>
      <c r="F52" s="131">
        <v>2924</v>
      </c>
      <c r="G52" s="131"/>
      <c r="H52" s="131">
        <v>2924</v>
      </c>
      <c r="I52" s="134"/>
    </row>
    <row r="53" s="111" customFormat="true" ht="30" customHeight="true" spans="2:9">
      <c r="B53" s="122" t="s">
        <v>259</v>
      </c>
      <c r="C53" s="123" t="s">
        <v>90</v>
      </c>
      <c r="D53" s="124" t="s">
        <v>260</v>
      </c>
      <c r="E53" s="133" t="s">
        <v>238</v>
      </c>
      <c r="F53" s="131">
        <v>10000</v>
      </c>
      <c r="G53" s="131"/>
      <c r="H53" s="131">
        <v>10000</v>
      </c>
      <c r="I53" s="134"/>
    </row>
    <row r="54" s="111" customFormat="true" ht="30" customHeight="true" spans="2:9">
      <c r="B54" s="122" t="s">
        <v>259</v>
      </c>
      <c r="C54" s="123" t="s">
        <v>90</v>
      </c>
      <c r="D54" s="124" t="s">
        <v>260</v>
      </c>
      <c r="E54" s="133" t="s">
        <v>238</v>
      </c>
      <c r="F54" s="131">
        <v>25301.6</v>
      </c>
      <c r="G54" s="131"/>
      <c r="H54" s="131">
        <v>25301.6</v>
      </c>
      <c r="I54" s="134"/>
    </row>
    <row r="55" s="111" customFormat="true" ht="30" customHeight="true" spans="2:9">
      <c r="B55" s="122" t="s">
        <v>259</v>
      </c>
      <c r="C55" s="123" t="s">
        <v>90</v>
      </c>
      <c r="D55" s="124" t="s">
        <v>260</v>
      </c>
      <c r="E55" s="133" t="s">
        <v>238</v>
      </c>
      <c r="F55" s="131">
        <v>26179.8</v>
      </c>
      <c r="G55" s="131"/>
      <c r="H55" s="131">
        <v>26179.8</v>
      </c>
      <c r="I55" s="134"/>
    </row>
    <row r="56" s="111" customFormat="true" ht="30" customHeight="true" spans="2:9">
      <c r="B56" s="122" t="s">
        <v>259</v>
      </c>
      <c r="C56" s="123" t="s">
        <v>90</v>
      </c>
      <c r="D56" s="124" t="s">
        <v>260</v>
      </c>
      <c r="E56" s="133" t="s">
        <v>238</v>
      </c>
      <c r="F56" s="131">
        <v>11340</v>
      </c>
      <c r="G56" s="131"/>
      <c r="H56" s="131">
        <v>11340</v>
      </c>
      <c r="I56" s="134"/>
    </row>
    <row r="57" s="111" customFormat="true" ht="30" customHeight="true" spans="2:9">
      <c r="B57" s="122" t="s">
        <v>259</v>
      </c>
      <c r="C57" s="123" t="s">
        <v>90</v>
      </c>
      <c r="D57" s="124" t="s">
        <v>260</v>
      </c>
      <c r="E57" s="133" t="s">
        <v>238</v>
      </c>
      <c r="F57" s="131">
        <v>51325.94</v>
      </c>
      <c r="G57" s="131"/>
      <c r="H57" s="131">
        <v>51325.94</v>
      </c>
      <c r="I57" s="134"/>
    </row>
    <row r="58" s="111" customFormat="true" ht="30" customHeight="true" spans="2:9">
      <c r="B58" s="122" t="s">
        <v>261</v>
      </c>
      <c r="C58" s="123" t="s">
        <v>88</v>
      </c>
      <c r="D58" s="124" t="s">
        <v>260</v>
      </c>
      <c r="E58" s="133" t="s">
        <v>262</v>
      </c>
      <c r="F58" s="131">
        <v>317484.6</v>
      </c>
      <c r="G58" s="131">
        <v>317484.6</v>
      </c>
      <c r="H58" s="131"/>
      <c r="I58" s="134"/>
    </row>
    <row r="59" s="111" customFormat="true" ht="30" customHeight="true" spans="2:9">
      <c r="B59" s="122" t="s">
        <v>261</v>
      </c>
      <c r="C59" s="123" t="s">
        <v>88</v>
      </c>
      <c r="D59" s="124" t="s">
        <v>260</v>
      </c>
      <c r="E59" s="133" t="s">
        <v>262</v>
      </c>
      <c r="F59" s="131">
        <v>27694.63</v>
      </c>
      <c r="G59" s="131">
        <v>27694.63</v>
      </c>
      <c r="H59" s="131"/>
      <c r="I59" s="134"/>
    </row>
    <row r="60" s="111" customFormat="true" ht="30" customHeight="true" spans="2:9">
      <c r="B60" s="122" t="s">
        <v>261</v>
      </c>
      <c r="C60" s="123" t="s">
        <v>88</v>
      </c>
      <c r="D60" s="124" t="s">
        <v>260</v>
      </c>
      <c r="E60" s="133" t="s">
        <v>262</v>
      </c>
      <c r="F60" s="131">
        <v>180</v>
      </c>
      <c r="G60" s="131">
        <v>180</v>
      </c>
      <c r="H60" s="131"/>
      <c r="I60" s="134"/>
    </row>
    <row r="61" s="112" customFormat="true" ht="30" customHeight="true" spans="1:9">
      <c r="A61" s="125"/>
      <c r="B61" s="122">
        <v>505</v>
      </c>
      <c r="C61" s="123" t="s">
        <v>88</v>
      </c>
      <c r="D61" s="124">
        <v>513003</v>
      </c>
      <c r="E61" s="133" t="s">
        <v>229</v>
      </c>
      <c r="F61" s="131">
        <v>262068</v>
      </c>
      <c r="G61" s="131">
        <v>262068</v>
      </c>
      <c r="H61" s="131"/>
      <c r="I61" s="135"/>
    </row>
    <row r="62" s="112" customFormat="true" ht="30" customHeight="true" spans="1:9">
      <c r="A62" s="125"/>
      <c r="B62" s="122">
        <v>505</v>
      </c>
      <c r="C62" s="123" t="s">
        <v>88</v>
      </c>
      <c r="D62" s="124">
        <v>513003</v>
      </c>
      <c r="E62" s="133" t="s">
        <v>229</v>
      </c>
      <c r="F62" s="131">
        <v>36816</v>
      </c>
      <c r="G62" s="131">
        <v>36816</v>
      </c>
      <c r="H62" s="131"/>
      <c r="I62" s="135"/>
    </row>
    <row r="63" s="112" customFormat="true" ht="30" customHeight="true" spans="1:9">
      <c r="A63" s="125"/>
      <c r="B63" s="122">
        <v>505</v>
      </c>
      <c r="C63" s="123" t="s">
        <v>88</v>
      </c>
      <c r="D63" s="124">
        <v>513003</v>
      </c>
      <c r="E63" s="133" t="s">
        <v>229</v>
      </c>
      <c r="F63" s="131">
        <v>446673</v>
      </c>
      <c r="G63" s="131">
        <v>446673</v>
      </c>
      <c r="H63" s="131"/>
      <c r="I63" s="135"/>
    </row>
    <row r="64" s="112" customFormat="true" ht="30" customHeight="true" spans="1:9">
      <c r="A64" s="125"/>
      <c r="B64" s="122">
        <v>505</v>
      </c>
      <c r="C64" s="123" t="s">
        <v>88</v>
      </c>
      <c r="D64" s="124">
        <v>513003</v>
      </c>
      <c r="E64" s="133" t="s">
        <v>229</v>
      </c>
      <c r="F64" s="131">
        <v>129041.76</v>
      </c>
      <c r="G64" s="131">
        <v>129041.76</v>
      </c>
      <c r="H64" s="131"/>
      <c r="I64" s="135"/>
    </row>
    <row r="65" s="112" customFormat="true" ht="30" customHeight="true" spans="2:9">
      <c r="B65" s="122">
        <v>505</v>
      </c>
      <c r="C65" s="123" t="s">
        <v>88</v>
      </c>
      <c r="D65" s="124">
        <v>513003</v>
      </c>
      <c r="E65" s="133" t="s">
        <v>229</v>
      </c>
      <c r="F65" s="131">
        <v>62101.35</v>
      </c>
      <c r="G65" s="131">
        <v>62101.35</v>
      </c>
      <c r="H65" s="131"/>
      <c r="I65" s="135"/>
    </row>
    <row r="66" s="112" customFormat="true" ht="30" customHeight="true" spans="2:9">
      <c r="B66" s="122">
        <v>505</v>
      </c>
      <c r="C66" s="123" t="s">
        <v>88</v>
      </c>
      <c r="D66" s="124">
        <v>513003</v>
      </c>
      <c r="E66" s="133" t="s">
        <v>229</v>
      </c>
      <c r="F66" s="131">
        <v>15855.57</v>
      </c>
      <c r="G66" s="131">
        <v>15855.57</v>
      </c>
      <c r="H66" s="131"/>
      <c r="I66" s="135"/>
    </row>
    <row r="67" s="112" customFormat="true" ht="30" customHeight="true" spans="2:9">
      <c r="B67" s="122">
        <v>505</v>
      </c>
      <c r="C67" s="123" t="s">
        <v>88</v>
      </c>
      <c r="D67" s="124">
        <v>513003</v>
      </c>
      <c r="E67" s="133" t="s">
        <v>229</v>
      </c>
      <c r="F67" s="131">
        <v>11291.16</v>
      </c>
      <c r="G67" s="131">
        <v>11291.16</v>
      </c>
      <c r="H67" s="131"/>
      <c r="I67" s="135"/>
    </row>
    <row r="68" s="112" customFormat="true" ht="30" customHeight="true" spans="2:9">
      <c r="B68" s="122">
        <v>505</v>
      </c>
      <c r="C68" s="123" t="s">
        <v>88</v>
      </c>
      <c r="D68" s="124">
        <v>513003</v>
      </c>
      <c r="E68" s="133" t="s">
        <v>229</v>
      </c>
      <c r="F68" s="131">
        <v>96781.32</v>
      </c>
      <c r="G68" s="131">
        <v>96781.32</v>
      </c>
      <c r="H68" s="131"/>
      <c r="I68" s="135"/>
    </row>
    <row r="69" s="112" customFormat="true" ht="30" customHeight="true" spans="2:9">
      <c r="B69" s="122">
        <v>505</v>
      </c>
      <c r="C69" s="123" t="s">
        <v>88</v>
      </c>
      <c r="D69" s="124">
        <v>513003</v>
      </c>
      <c r="E69" s="133" t="s">
        <v>229</v>
      </c>
      <c r="F69" s="131">
        <v>61074</v>
      </c>
      <c r="G69" s="131">
        <v>61074</v>
      </c>
      <c r="H69" s="131"/>
      <c r="I69" s="135"/>
    </row>
    <row r="70" s="112" customFormat="true" ht="30" customHeight="true" spans="2:9">
      <c r="B70" s="122">
        <v>505</v>
      </c>
      <c r="C70" s="123" t="s">
        <v>90</v>
      </c>
      <c r="D70" s="124">
        <v>513003</v>
      </c>
      <c r="E70" s="133" t="s">
        <v>238</v>
      </c>
      <c r="F70" s="131">
        <v>6340</v>
      </c>
      <c r="G70" s="131"/>
      <c r="H70" s="131">
        <v>6340</v>
      </c>
      <c r="I70" s="135"/>
    </row>
    <row r="71" s="112" customFormat="true" ht="30" customHeight="true" spans="2:9">
      <c r="B71" s="122">
        <v>505</v>
      </c>
      <c r="C71" s="123" t="s">
        <v>90</v>
      </c>
      <c r="D71" s="124">
        <v>513003</v>
      </c>
      <c r="E71" s="133" t="s">
        <v>238</v>
      </c>
      <c r="F71" s="131">
        <v>1500</v>
      </c>
      <c r="G71" s="131"/>
      <c r="H71" s="131">
        <v>1500</v>
      </c>
      <c r="I71" s="135"/>
    </row>
    <row r="72" s="112" customFormat="true" ht="30" customHeight="true" spans="2:9">
      <c r="B72" s="122">
        <v>505</v>
      </c>
      <c r="C72" s="123" t="s">
        <v>90</v>
      </c>
      <c r="D72" s="124">
        <v>513003</v>
      </c>
      <c r="E72" s="133" t="s">
        <v>238</v>
      </c>
      <c r="F72" s="131">
        <v>7500</v>
      </c>
      <c r="G72" s="131"/>
      <c r="H72" s="131">
        <v>7500</v>
      </c>
      <c r="I72" s="135"/>
    </row>
    <row r="73" s="112" customFormat="true" ht="30" customHeight="true" spans="1:9">
      <c r="A73" s="125"/>
      <c r="B73" s="122">
        <v>505</v>
      </c>
      <c r="C73" s="123" t="s">
        <v>90</v>
      </c>
      <c r="D73" s="124">
        <v>513003</v>
      </c>
      <c r="E73" s="133" t="s">
        <v>238</v>
      </c>
      <c r="F73" s="131">
        <v>11000</v>
      </c>
      <c r="G73" s="131"/>
      <c r="H73" s="131">
        <v>11000</v>
      </c>
      <c r="I73" s="135"/>
    </row>
    <row r="74" s="112" customFormat="true" ht="30" customHeight="true" spans="2:9">
      <c r="B74" s="122">
        <v>505</v>
      </c>
      <c r="C74" s="123" t="s">
        <v>90</v>
      </c>
      <c r="D74" s="124">
        <v>513003</v>
      </c>
      <c r="E74" s="133" t="s">
        <v>238</v>
      </c>
      <c r="F74" s="131">
        <v>21000</v>
      </c>
      <c r="G74" s="131"/>
      <c r="H74" s="131">
        <v>21000</v>
      </c>
      <c r="I74" s="135"/>
    </row>
    <row r="75" s="112" customFormat="true" ht="30" customHeight="true" spans="2:9">
      <c r="B75" s="122">
        <v>505</v>
      </c>
      <c r="C75" s="123" t="s">
        <v>90</v>
      </c>
      <c r="D75" s="124">
        <v>513003</v>
      </c>
      <c r="E75" s="133" t="s">
        <v>238</v>
      </c>
      <c r="F75" s="131">
        <v>6000</v>
      </c>
      <c r="G75" s="131"/>
      <c r="H75" s="131">
        <v>6000</v>
      </c>
      <c r="I75" s="135"/>
    </row>
    <row r="76" s="112" customFormat="true" ht="30" customHeight="true" spans="2:9">
      <c r="B76" s="122">
        <v>505</v>
      </c>
      <c r="C76" s="123" t="s">
        <v>90</v>
      </c>
      <c r="D76" s="124">
        <v>513003</v>
      </c>
      <c r="E76" s="133" t="s">
        <v>238</v>
      </c>
      <c r="F76" s="131">
        <v>1330</v>
      </c>
      <c r="G76" s="131"/>
      <c r="H76" s="131">
        <v>1330</v>
      </c>
      <c r="I76" s="135"/>
    </row>
    <row r="77" s="112" customFormat="true" ht="30" customHeight="true" spans="2:9">
      <c r="B77" s="122">
        <v>505</v>
      </c>
      <c r="C77" s="123" t="s">
        <v>90</v>
      </c>
      <c r="D77" s="124">
        <v>513003</v>
      </c>
      <c r="E77" s="133" t="s">
        <v>238</v>
      </c>
      <c r="F77" s="131">
        <v>2169</v>
      </c>
      <c r="G77" s="131"/>
      <c r="H77" s="131">
        <v>2169</v>
      </c>
      <c r="I77" s="135"/>
    </row>
    <row r="78" s="112" customFormat="true" ht="30" customHeight="true" spans="2:9">
      <c r="B78" s="122">
        <v>505</v>
      </c>
      <c r="C78" s="123" t="s">
        <v>90</v>
      </c>
      <c r="D78" s="124">
        <v>513003</v>
      </c>
      <c r="E78" s="133" t="s">
        <v>238</v>
      </c>
      <c r="F78" s="131">
        <v>9000</v>
      </c>
      <c r="G78" s="131"/>
      <c r="H78" s="131">
        <v>9000</v>
      </c>
      <c r="I78" s="135"/>
    </row>
    <row r="79" s="112" customFormat="true" ht="30" customHeight="true" spans="2:9">
      <c r="B79" s="122">
        <v>505</v>
      </c>
      <c r="C79" s="123" t="s">
        <v>90</v>
      </c>
      <c r="D79" s="124">
        <v>513003</v>
      </c>
      <c r="E79" s="133" t="s">
        <v>238</v>
      </c>
      <c r="F79" s="131">
        <v>14912.34</v>
      </c>
      <c r="G79" s="131"/>
      <c r="H79" s="131">
        <v>14912.34</v>
      </c>
      <c r="I79" s="135"/>
    </row>
    <row r="80" s="112" customFormat="true" ht="30" customHeight="true" spans="2:9">
      <c r="B80" s="122">
        <v>505</v>
      </c>
      <c r="C80" s="123" t="s">
        <v>90</v>
      </c>
      <c r="D80" s="124">
        <v>513003</v>
      </c>
      <c r="E80" s="133" t="s">
        <v>238</v>
      </c>
      <c r="F80" s="131">
        <v>11962.04</v>
      </c>
      <c r="G80" s="131"/>
      <c r="H80" s="131">
        <v>11962.04</v>
      </c>
      <c r="I80" s="135"/>
    </row>
    <row r="81" s="112" customFormat="true" ht="30" customHeight="true" spans="2:9">
      <c r="B81" s="122">
        <v>505</v>
      </c>
      <c r="C81" s="123" t="s">
        <v>90</v>
      </c>
      <c r="D81" s="124">
        <v>513003</v>
      </c>
      <c r="E81" s="133" t="s">
        <v>238</v>
      </c>
      <c r="F81" s="131">
        <v>39690</v>
      </c>
      <c r="G81" s="131"/>
      <c r="H81" s="131">
        <v>39690</v>
      </c>
      <c r="I81" s="135"/>
    </row>
    <row r="82" s="112" customFormat="true" ht="21.75" customHeight="true" spans="1:9">
      <c r="A82" s="136"/>
      <c r="B82" s="122" t="s">
        <v>259</v>
      </c>
      <c r="C82" s="123" t="s">
        <v>90</v>
      </c>
      <c r="D82" s="124">
        <v>513003</v>
      </c>
      <c r="E82" s="133" t="s">
        <v>238</v>
      </c>
      <c r="F82" s="131">
        <v>25221.29</v>
      </c>
      <c r="G82" s="131"/>
      <c r="H82" s="131">
        <v>25221.29</v>
      </c>
      <c r="I82" s="137"/>
    </row>
    <row r="83" s="112" customFormat="true" ht="21.75" customHeight="true" spans="2:8">
      <c r="B83" s="122" t="s">
        <v>261</v>
      </c>
      <c r="C83" s="123" t="s">
        <v>88</v>
      </c>
      <c r="D83" s="124">
        <v>513003</v>
      </c>
      <c r="E83" s="133" t="s">
        <v>202</v>
      </c>
      <c r="F83" s="131">
        <v>170394</v>
      </c>
      <c r="G83" s="131">
        <v>170394</v>
      </c>
      <c r="H83" s="131"/>
    </row>
    <row r="84" s="112" customFormat="true" ht="21.75" customHeight="true" spans="2:8">
      <c r="B84" s="122" t="s">
        <v>261</v>
      </c>
      <c r="C84" s="123" t="s">
        <v>88</v>
      </c>
      <c r="D84" s="124">
        <v>513003</v>
      </c>
      <c r="E84" s="133" t="s">
        <v>203</v>
      </c>
      <c r="F84" s="131">
        <v>15395.27</v>
      </c>
      <c r="G84" s="131">
        <v>15395.27</v>
      </c>
      <c r="H84" s="131"/>
    </row>
    <row r="85" s="112" customFormat="true" ht="21.75" customHeight="true" spans="2:8">
      <c r="B85" s="122" t="s">
        <v>261</v>
      </c>
      <c r="C85" s="123" t="s">
        <v>88</v>
      </c>
      <c r="D85" s="124">
        <v>513003</v>
      </c>
      <c r="E85" s="133" t="s">
        <v>204</v>
      </c>
      <c r="F85" s="131">
        <v>60</v>
      </c>
      <c r="G85" s="131">
        <v>60</v>
      </c>
      <c r="H85" s="131"/>
    </row>
    <row r="86" s="111" customFormat="true" ht="30" customHeight="true" spans="1:9">
      <c r="A86" s="119"/>
      <c r="B86" s="122">
        <v>505</v>
      </c>
      <c r="C86" s="123" t="s">
        <v>88</v>
      </c>
      <c r="D86" s="124">
        <v>513004</v>
      </c>
      <c r="E86" s="133" t="s">
        <v>229</v>
      </c>
      <c r="F86" s="131">
        <v>2518140.08</v>
      </c>
      <c r="G86" s="131">
        <v>2518140.08</v>
      </c>
      <c r="H86" s="131"/>
      <c r="I86" s="134"/>
    </row>
    <row r="87" s="111" customFormat="true" ht="30" customHeight="true" spans="2:9">
      <c r="B87" s="122">
        <v>505</v>
      </c>
      <c r="C87" s="123" t="s">
        <v>90</v>
      </c>
      <c r="D87" s="124">
        <v>513004</v>
      </c>
      <c r="E87" s="133" t="s">
        <v>238</v>
      </c>
      <c r="F87" s="131">
        <v>276032.26</v>
      </c>
      <c r="G87" s="131"/>
      <c r="H87" s="131">
        <v>276032.26</v>
      </c>
      <c r="I87" s="134"/>
    </row>
    <row r="88" ht="33" customHeight="true" spans="2:8">
      <c r="B88" s="122">
        <v>509</v>
      </c>
      <c r="C88" s="123" t="s">
        <v>88</v>
      </c>
      <c r="D88" s="124">
        <v>513004</v>
      </c>
      <c r="E88" s="133" t="s">
        <v>262</v>
      </c>
      <c r="F88" s="131">
        <v>546087</v>
      </c>
      <c r="G88" s="131">
        <v>546087</v>
      </c>
      <c r="H88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3" customWidth="true"/>
    <col min="2" max="4" width="6.625" style="93" customWidth="true"/>
    <col min="5" max="5" width="26.625" style="93" customWidth="true"/>
    <col min="6" max="6" width="48.625" style="93" customWidth="true"/>
    <col min="7" max="7" width="26.625" style="93" customWidth="true"/>
    <col min="8" max="8" width="1.53333333333333" style="93" customWidth="true"/>
    <col min="9" max="10" width="9.76666666666667" style="93" customWidth="true"/>
    <col min="11" max="16384" width="10" style="93"/>
  </cols>
  <sheetData>
    <row r="1" ht="25" customHeight="true" spans="1:8">
      <c r="A1" s="94"/>
      <c r="B1" s="2"/>
      <c r="C1" s="2"/>
      <c r="D1" s="2"/>
      <c r="E1" s="102"/>
      <c r="F1" s="102"/>
      <c r="G1" s="103" t="s">
        <v>263</v>
      </c>
      <c r="H1" s="104"/>
    </row>
    <row r="2" ht="22.8" customHeight="true" spans="1:8">
      <c r="A2" s="94"/>
      <c r="B2" s="95" t="s">
        <v>264</v>
      </c>
      <c r="C2" s="95"/>
      <c r="D2" s="95"/>
      <c r="E2" s="95"/>
      <c r="F2" s="95"/>
      <c r="G2" s="95"/>
      <c r="H2" s="104" t="s">
        <v>3</v>
      </c>
    </row>
    <row r="3" ht="19.55" customHeight="true" spans="1:8">
      <c r="A3" s="96"/>
      <c r="B3" s="97" t="s">
        <v>5</v>
      </c>
      <c r="C3" s="97"/>
      <c r="D3" s="97"/>
      <c r="E3" s="97"/>
      <c r="F3" s="97"/>
      <c r="G3" s="105" t="s">
        <v>6</v>
      </c>
      <c r="H3" s="106"/>
    </row>
    <row r="4" ht="24.4" customHeight="true" spans="1:8">
      <c r="A4" s="98"/>
      <c r="B4" s="71" t="s">
        <v>83</v>
      </c>
      <c r="C4" s="71"/>
      <c r="D4" s="71"/>
      <c r="E4" s="71" t="s">
        <v>70</v>
      </c>
      <c r="F4" s="71" t="s">
        <v>71</v>
      </c>
      <c r="G4" s="71" t="s">
        <v>265</v>
      </c>
      <c r="H4" s="107"/>
    </row>
    <row r="5" ht="24" customHeight="true" spans="1:8">
      <c r="A5" s="98"/>
      <c r="B5" s="71" t="s">
        <v>84</v>
      </c>
      <c r="C5" s="71" t="s">
        <v>85</v>
      </c>
      <c r="D5" s="71" t="s">
        <v>86</v>
      </c>
      <c r="E5" s="71"/>
      <c r="F5" s="71"/>
      <c r="G5" s="71"/>
      <c r="H5" s="108"/>
    </row>
    <row r="6" ht="28" customHeight="true" spans="1:8">
      <c r="A6" s="99"/>
      <c r="B6" s="71"/>
      <c r="C6" s="71"/>
      <c r="D6" s="71"/>
      <c r="E6" s="71"/>
      <c r="F6" s="71" t="s">
        <v>72</v>
      </c>
      <c r="G6" s="90">
        <f>SUM(G7:G11)</f>
        <v>2420000</v>
      </c>
      <c r="H6" s="109"/>
    </row>
    <row r="7" ht="31" customHeight="true" spans="1:8">
      <c r="A7" s="99"/>
      <c r="B7" s="80">
        <v>208</v>
      </c>
      <c r="C7" s="80" t="s">
        <v>98</v>
      </c>
      <c r="D7" s="80">
        <v>99</v>
      </c>
      <c r="E7" s="80">
        <v>513001</v>
      </c>
      <c r="F7" s="80" t="s">
        <v>266</v>
      </c>
      <c r="G7" s="80">
        <v>1800000</v>
      </c>
      <c r="H7" s="109"/>
    </row>
    <row r="8" ht="22.8" customHeight="true" spans="1:8">
      <c r="A8" s="99"/>
      <c r="B8" s="80">
        <v>208</v>
      </c>
      <c r="C8" s="80">
        <v>28</v>
      </c>
      <c r="D8" s="80" t="s">
        <v>96</v>
      </c>
      <c r="E8" s="80">
        <v>513001</v>
      </c>
      <c r="F8" s="80" t="s">
        <v>267</v>
      </c>
      <c r="G8" s="80">
        <v>400000</v>
      </c>
      <c r="H8" s="109"/>
    </row>
    <row r="9" ht="22.8" customHeight="true" spans="1:8">
      <c r="A9" s="99"/>
      <c r="B9" s="80">
        <v>208</v>
      </c>
      <c r="C9" s="80">
        <v>28</v>
      </c>
      <c r="D9" s="80" t="s">
        <v>90</v>
      </c>
      <c r="E9" s="80">
        <v>513001</v>
      </c>
      <c r="F9" s="80" t="s">
        <v>268</v>
      </c>
      <c r="G9" s="80">
        <v>20000</v>
      </c>
      <c r="H9" s="109"/>
    </row>
    <row r="10" ht="30.95" customHeight="true" spans="1:8">
      <c r="A10" s="99"/>
      <c r="B10" s="80">
        <v>208</v>
      </c>
      <c r="C10" s="80" t="s">
        <v>98</v>
      </c>
      <c r="D10" s="80" t="s">
        <v>87</v>
      </c>
      <c r="E10" s="80">
        <v>513003</v>
      </c>
      <c r="F10" s="80" t="s">
        <v>103</v>
      </c>
      <c r="G10" s="80">
        <v>150000</v>
      </c>
      <c r="H10" s="109"/>
    </row>
    <row r="11" ht="22.8" customHeight="true" spans="1:8">
      <c r="A11" s="99"/>
      <c r="B11" s="80" t="s">
        <v>220</v>
      </c>
      <c r="C11" s="80" t="s">
        <v>93</v>
      </c>
      <c r="D11" s="80" t="s">
        <v>96</v>
      </c>
      <c r="E11" s="80" t="s">
        <v>214</v>
      </c>
      <c r="F11" s="80" t="s">
        <v>269</v>
      </c>
      <c r="G11" s="80">
        <v>50000</v>
      </c>
      <c r="H11" s="109"/>
    </row>
    <row r="12" ht="22.8" customHeight="true" spans="1:8">
      <c r="A12" s="99"/>
      <c r="B12" s="71"/>
      <c r="C12" s="71"/>
      <c r="D12" s="71"/>
      <c r="E12" s="71"/>
      <c r="F12" s="71"/>
      <c r="G12" s="79"/>
      <c r="H12" s="109"/>
    </row>
    <row r="13" ht="22.8" customHeight="true" spans="1:8">
      <c r="A13" s="99"/>
      <c r="B13" s="71"/>
      <c r="C13" s="71"/>
      <c r="D13" s="71"/>
      <c r="E13" s="71"/>
      <c r="F13" s="71"/>
      <c r="G13" s="79"/>
      <c r="H13" s="109"/>
    </row>
    <row r="14" ht="22.8" customHeight="true" spans="1:8">
      <c r="A14" s="99"/>
      <c r="B14" s="71"/>
      <c r="C14" s="71"/>
      <c r="D14" s="71"/>
      <c r="E14" s="71"/>
      <c r="F14" s="71"/>
      <c r="G14" s="79"/>
      <c r="H14" s="109"/>
    </row>
    <row r="15" ht="22.8" customHeight="true" spans="1:8">
      <c r="A15" s="98"/>
      <c r="B15" s="74"/>
      <c r="C15" s="74"/>
      <c r="D15" s="74"/>
      <c r="E15" s="74"/>
      <c r="F15" s="74" t="s">
        <v>23</v>
      </c>
      <c r="G15" s="81"/>
      <c r="H15" s="107"/>
    </row>
    <row r="16" ht="22.8" customHeight="true" spans="1:8">
      <c r="A16" s="98"/>
      <c r="B16" s="74"/>
      <c r="C16" s="74"/>
      <c r="D16" s="74"/>
      <c r="E16" s="74"/>
      <c r="F16" s="74" t="s">
        <v>23</v>
      </c>
      <c r="G16" s="81"/>
      <c r="H16" s="107"/>
    </row>
    <row r="17" ht="28" customHeight="true" spans="1:8">
      <c r="A17" s="98"/>
      <c r="B17" s="74"/>
      <c r="C17" s="74"/>
      <c r="D17" s="74"/>
      <c r="E17" s="74"/>
      <c r="F17" s="74"/>
      <c r="G17" s="81"/>
      <c r="H17" s="108"/>
    </row>
    <row r="18" ht="28" customHeight="true" spans="1:8">
      <c r="A18" s="98"/>
      <c r="B18" s="74"/>
      <c r="C18" s="74"/>
      <c r="D18" s="74"/>
      <c r="E18" s="74"/>
      <c r="F18" s="74"/>
      <c r="G18" s="81"/>
      <c r="H18" s="108"/>
    </row>
    <row r="19" ht="9.75" customHeight="true" spans="1:8">
      <c r="A19" s="100"/>
      <c r="B19" s="101"/>
      <c r="C19" s="101"/>
      <c r="D19" s="101"/>
      <c r="E19" s="101"/>
      <c r="F19" s="100"/>
      <c r="G19" s="100"/>
      <c r="H19" s="1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2022-03-08T19:28:00Z</dcterms:created>
  <dcterms:modified xsi:type="dcterms:W3CDTF">2024-12-30T20:24:16Z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