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18.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88" windowHeight="9826" activeTab="23" firstSheet="12" tabRatio="6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7" sheetId="18" r:id="rId24"/>
    <sheet name="Sheet9" sheetId="30" r:id="rId25"/>
    <sheet name="Sheet10" sheetId="31" r:id="rId26"/>
    <sheet name="Sheet11" sheetId="32" r:id="rId27"/>
  </sheets>
  <definedNames>
    <definedName name="_xlnm.Print_Area" localSheetId="3">'1-2'!$B$1:$K$22</definedName>
    <definedName name="_xlnm.Print_Area" localSheetId="1">'1'!$B$1:$E$40</definedName>
    <definedName name="_xlnm.Print_Area" localSheetId="0">'封面'!$A$1:$A$1</definedName>
    <definedName name="地区名称">#REF!</definedName>
    <definedName name="____1A01_">#REF!</definedName>
    <definedName name="___________A01">#REF!</definedName>
    <definedName name="________qyc1234">#REF!</definedName>
    <definedName name="_____qyc1234">#REF!</definedName>
    <definedName name="__1A01_">#REF!</definedName>
    <definedName name="____________A01">#REF!</definedName>
    <definedName name="_________A01">#REF!</definedName>
    <definedName name="_xlnm.Print_Titles">#N/A</definedName>
    <definedName name="_qyc1234">#REF!</definedName>
    <definedName name="__________qyc1234">#REF!</definedName>
    <definedName name="MAILMERGEMODE">"OneWorksheet"</definedName>
    <definedName name="_____A01">#REF!</definedName>
    <definedName name="______________A01">#REF!</definedName>
    <definedName name="_________qyc1234">#REF!</definedName>
    <definedName name="___qyc1234">#REF!</definedName>
    <definedName name="_____________A01">#REF!</definedName>
    <definedName name="_______A01">#REF!</definedName>
    <definedName name="支出">#REF!</definedName>
    <definedName name="___1A01_">#REF!</definedName>
    <definedName name="分类">#REF!</definedName>
    <definedName name="__A01">#REF!</definedName>
    <definedName name="_A01">#REF!</definedName>
    <definedName name="___A01">#REF!</definedName>
    <definedName name="_2A01_">#REF!</definedName>
    <definedName name="____________qyc1234">#REF!</definedName>
    <definedName name="______qyc1234">#REF!</definedName>
    <definedName name="__qyc1234">#REF!</definedName>
    <definedName name="______A01">#REF!</definedName>
    <definedName name="________________A01">#REF!</definedName>
    <definedName name="__________A01">#REF!</definedName>
    <definedName name="Database">#REF!</definedName>
    <definedName name="s">#N/A</definedName>
    <definedName name="n">#N/A</definedName>
    <definedName name="____A01">#REF!</definedName>
    <definedName name="__2A01_">#REF!</definedName>
    <definedName name="___________qyc1234">#REF!</definedName>
    <definedName name="m">#N/A</definedName>
    <definedName name="形式">#REF!</definedName>
    <definedName name="l">#N/A</definedName>
    <definedName name="k">#N/A</definedName>
    <definedName name="j">#N/A</definedName>
    <definedName name="_1A01_">#REF!</definedName>
    <definedName name="i">#N/A</definedName>
    <definedName name="h">#N/A</definedName>
    <definedName name="____qyc1234">#REF!</definedName>
    <definedName name="g">#N/A</definedName>
    <definedName name="_______________A01">#REF!</definedName>
    <definedName name="f">#N/A</definedName>
    <definedName name="e">#N/A</definedName>
    <definedName name="d">#N/A</definedName>
    <definedName name="_______qyc1234">#REF!</definedName>
    <definedName name="b">#N/A</definedName>
    <definedName name="a">#N/A</definedName>
    <definedName name="________A01">#REF!</definedName>
    <definedName name="_xlnm._FilterDatabase" localSheetId="3" hidden="1">'1-2'!A7:L39</definedName>
    <definedName name="_xlnm._FilterDatabase" localSheetId="6" hidden="1">'3'!A7:J25</definedName>
  </definedNames>
  <calcPr calcId="144525"/>
</workbook>
</file>

<file path=xl/sharedStrings.xml><?xml version="1.0" encoding="utf-8"?>
<sst xmlns="http://schemas.openxmlformats.org/spreadsheetml/2006/main" count="1539" uniqueCount="445">
  <si>
    <t>攀枝花市退役军人事务局</t>
  </si>
  <si>
    <t>2023年部门预算</t>
  </si>
  <si>
    <t>2023年 02  月 03  日</t>
  </si>
  <si>
    <t>表1</t>
  </si>
  <si>
    <t xml:space="preserve"> </t>
  </si>
  <si>
    <t>部门收支总表</t>
  </si>
  <si>
    <t>部门：攀枝花市退役军人事务局</t>
  </si>
  <si>
    <t>金额单位：元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</si>
  <si>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</si>
  <si>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</si>
  <si>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</si>
  <si>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</si>
  <si>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</si>
  <si>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</si>
  <si>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</si>
  <si>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</si>
  <si>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</si>
  <si>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</si>
  <si>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</si>
  <si>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</si>
  <si>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</si>
  <si>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</si>
  <si>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</si>
  <si>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</si>
  <si>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</si>
  <si>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</si>
  <si>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</si>
  <si>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</si>
  <si>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</si>
  <si>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</si>
  <si>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</si>
  <si>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</si>
  <si>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</si>
  <si>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</si>
  <si>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</si>
  <si>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</si>
  <si>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</si>
  <si>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</si>
  <si>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</si>
  <si>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</si>
  <si>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</si>
  <si>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</si>
  <si>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</si>
  <si>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</si>
  <si>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</si>
  <si>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</si>
  <si>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</si>
  <si>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</si>
  <si>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</si>
  <si>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</si>
  <si>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</si>
  <si>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</si>
  <si>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</si>
  <si>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</si>
  <si>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</si>
  <si>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</si>
  <si>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</si>
  <si>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</si>
  <si>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</si>
  <si>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</si>
  <si>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</si>
  <si>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</si>
  <si>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</si>
  <si>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</si>
  <si>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</si>
  <si>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</si>
  <si>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</si>
  <si>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</si>
  <si>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</si>
  <si>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</si>
  <si>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</si>
  <si>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</si>
  <si>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</si>
  <si>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513001</t>
  </si>
  <si>
    <t>513002</t>
  </si>
  <si>
    <t>攀枝花市军队离退休干部休养所</t>
  </si>
  <si>
    <t>513003</t>
  </si>
  <si>
    <t>攀枝花市军供站</t>
  </si>
  <si>
    <t>513004</t>
  </si>
  <si>
    <t>攀枝花市退役军人服务中心</t>
  </si>
  <si>
    <t>表3</t>
  </si>
  <si>
    <t>表1-2</t>
  </si>
  <si>
    <t>部门支出总表</t>
  </si>
  <si>
    <t>基本支出</t>
  </si>
  <si>
    <t>项目支出</t>
  </si>
  <si>
    <t>上缴上级支出</t>
  </si>
  <si>
    <t>对附属单位补助支出</t>
  </si>
  <si>
    <t>科目编码</t>
  </si>
  <si>
    <t>单位名称（科目）</t>
  </si>
  <si>
    <t>类</t>
  </si>
  <si>
    <t>款</t>
  </si>
  <si>
    <t>项</t>
  </si>
  <si>
    <t>01</t>
  </si>
  <si>
    <t>02</t>
  </si>
  <si>
    <t>一般行政管理事务</t>
  </si>
  <si>
    <t>05</t>
  </si>
  <si>
    <t>行政单位离退休</t>
  </si>
  <si>
    <t>机关事业单位基本养老保险缴费支出</t>
  </si>
  <si>
    <t>08</t>
  </si>
  <si>
    <t>义务兵优待</t>
  </si>
  <si>
    <t>09</t>
  </si>
  <si>
    <t>军队转业干部安置</t>
  </si>
  <si>
    <t>其他退役安置支出</t>
  </si>
  <si>
    <t>行政运行</t>
  </si>
  <si>
    <t>99</t>
  </si>
  <si>
    <t>其他退役军人事务管理支出</t>
  </si>
  <si>
    <t>行政单位医疗</t>
  </si>
  <si>
    <t>其他行政事业单位医疗支出</t>
  </si>
  <si>
    <t>住房公积金</t>
  </si>
  <si>
    <t>事业单位离退休</t>
  </si>
  <si>
    <t>208</t>
  </si>
  <si>
    <t>03</t>
  </si>
  <si>
    <t>军队移交政府离退休干部管理机构</t>
  </si>
  <si>
    <t>210</t>
  </si>
  <si>
    <t>11</t>
  </si>
  <si>
    <t>事业单位医疗</t>
  </si>
  <si>
    <t>221</t>
  </si>
  <si>
    <t>28</t>
  </si>
  <si>
    <t>军供保障</t>
  </si>
  <si>
    <t>公务员医疗补助</t>
  </si>
  <si>
    <t>50</t>
  </si>
  <si>
    <t>事业运行</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</si>
  <si>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</si>
  <si>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</si>
  <si>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</si>
  <si>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</si>
  <si>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</si>
  <si>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</si>
  <si>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</si>
  <si>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</si>
  <si>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</si>
  <si>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</si>
  <si>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</si>
  <si>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</si>
  <si>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</si>
  <si>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</si>
  <si>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</si>
  <si>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</si>
  <si>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</si>
  <si>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</si>
  <si>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</si>
  <si>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</si>
  <si>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</si>
  <si>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</si>
  <si>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</si>
  <si>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</si>
  <si>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</si>
  <si>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</si>
  <si>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</si>
  <si>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</si>
  <si>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</si>
  <si>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</si>
  <si>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</si>
  <si>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</si>
  <si>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</si>
  <si>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</si>
  <si>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</si>
  <si>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</si>
  <si>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</si>
  <si>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</si>
  <si>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</si>
  <si>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</si>
  <si>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</si>
  <si>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</si>
  <si>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</si>
  <si>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</si>
  <si>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</si>
  <si>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</si>
  <si>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</si>
  <si>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</si>
  <si>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</si>
  <si>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</si>
  <si>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</si>
  <si>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</si>
  <si>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</si>
  <si>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</si>
  <si>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</si>
  <si>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07</t>
  </si>
  <si>
    <t>奖金</t>
  </si>
  <si>
    <t>机关事业单位基本养老保险缴费</t>
  </si>
  <si>
    <t>10</t>
  </si>
  <si>
    <t>职工基本医疗保险缴费</t>
  </si>
  <si>
    <t>公务员医疗补助缴费</t>
  </si>
  <si>
    <t>12</t>
  </si>
  <si>
    <t>其他社会保障缴费</t>
  </si>
  <si>
    <t>13</t>
  </si>
  <si>
    <t>302</t>
  </si>
  <si>
    <t>办公费</t>
  </si>
  <si>
    <t>水费</t>
  </si>
  <si>
    <t>06</t>
  </si>
  <si>
    <t>电费</t>
  </si>
  <si>
    <t>邮电费</t>
  </si>
  <si>
    <t>物业管理费</t>
  </si>
  <si>
    <t>差旅费</t>
  </si>
  <si>
    <t>17</t>
  </si>
  <si>
    <t>公务接待费</t>
  </si>
  <si>
    <t>工会经费</t>
  </si>
  <si>
    <t>29</t>
  </si>
  <si>
    <t>福利费</t>
  </si>
  <si>
    <t>31</t>
  </si>
  <si>
    <t>公务用车运行维护费</t>
  </si>
  <si>
    <t>39</t>
  </si>
  <si>
    <t>其他交通费用</t>
  </si>
  <si>
    <t>其他商品和服务支出</t>
  </si>
  <si>
    <t>303</t>
  </si>
  <si>
    <t>退休费</t>
  </si>
  <si>
    <t>生活补助</t>
  </si>
  <si>
    <t>医疗费补助</t>
  </si>
  <si>
    <t>绩效工资</t>
  </si>
  <si>
    <t>其他工资福利支出</t>
  </si>
  <si>
    <r>
      <rPr>
        <sz val="11.0"/>
        <color rgb="FF000000"/>
        <rFont val="宋体"/>
        <charset val="134"/>
      </rPr>
      <t>0</t>
    </r>
    <r>
      <rPr>
        <sz val="11.0"/>
        <color rgb="FF000000"/>
        <rFont val="宋体"/>
        <charset val="134"/>
      </rPr>
      <t>7</t>
    </r>
    <phoneticPr fontId="0" type="noConversion"/>
  </si>
  <si>
    <t>一般公共预算支出预算表</t>
  </si>
  <si>
    <t>单位：攀枝花市退役军人事务局</t>
  </si>
  <si>
    <t>当年财政拨款安排</t>
  </si>
  <si>
    <t>科目名称</t>
  </si>
  <si>
    <t>表3-1</t>
  </si>
  <si>
    <t>一般公共预算基本支出预算表</t>
  </si>
  <si>
    <t>人员经费</t>
  </si>
  <si>
    <t>公用经费</t>
  </si>
  <si>
    <t> 基本工资</t>
  </si>
  <si>
    <t> 津贴补贴</t>
  </si>
  <si>
    <t> 绩效工资</t>
  </si>
  <si>
    <t> 机关事业单位基本养老保险缴费</t>
  </si>
  <si>
    <t> 职工基本医疗保险缴费</t>
  </si>
  <si>
    <t> 公务员医疗补助缴费</t>
  </si>
  <si>
    <t> 其他社会保障缴费</t>
  </si>
  <si>
    <t> 住房公积金</t>
  </si>
  <si>
    <t> 其他工资福利支出</t>
  </si>
  <si>
    <t> 办公费</t>
  </si>
  <si>
    <t> 水费</t>
  </si>
  <si>
    <t> 电费</t>
  </si>
  <si>
    <t> 邮电费</t>
  </si>
  <si>
    <t> 差旅费</t>
  </si>
  <si>
    <t> 公务接待费</t>
  </si>
  <si>
    <t> 工会经费</t>
  </si>
  <si>
    <t> 福利费</t>
  </si>
  <si>
    <t> 公务用车运行维护费</t>
  </si>
  <si>
    <t> 其他商品和服务支出</t>
  </si>
  <si>
    <t> 退休费</t>
  </si>
  <si>
    <t> 生活补助</t>
  </si>
  <si>
    <t> 医疗费补助</t>
  </si>
  <si>
    <t>机关事业单位基本养老保险费</t>
  </si>
  <si>
    <r>
      <rPr>
        <sz val="11.0"/>
        <color rgb="FF000000"/>
        <rFont val="宋体"/>
        <charset val="134"/>
      </rPr>
      <t>0</t>
    </r>
    <r>
      <rPr>
        <sz val="11.0"/>
        <color rgb="FF000000"/>
        <rFont val="宋体"/>
        <charset val="134"/>
      </rPr>
      <t>7</t>
    </r>
    <phoneticPr fontId="0" type="noConversion"/>
  </si>
  <si>
    <t>表3-2</t>
  </si>
  <si>
    <t>一般公共预算项目支出预算表</t>
  </si>
  <si>
    <t>金额</t>
  </si>
  <si>
    <t> 军供保障</t>
  </si>
  <si>
    <t>  </t>
  </si>
  <si>
    <t>表3-3</t>
  </si>
  <si>
    <t>一般公共预算“三公”经费支出预算表</t>
  </si>
  <si>
    <t>单位编码</t>
  </si>
  <si>
    <t>当年财政拨款预算安排</t>
  </si>
  <si>
    <t>因公出国（境）
费用</t>
  </si>
  <si>
    <t>公务用车购置及运行费</t>
  </si>
  <si>
    <t>公务用车购置费</t>
  </si>
  <si>
    <t>公务用车运行费</t>
  </si>
  <si>
    <t>表10</t>
  </si>
  <si>
    <t>表4</t>
  </si>
  <si>
    <t xml:space="preserve">政府性基金预算支出预算表 </t>
  </si>
  <si>
    <t>本年政府性基金预算支出</t>
  </si>
  <si>
    <t>此表无数据</t>
  </si>
  <si>
    <t>表4-1</t>
  </si>
  <si>
    <t>政府性基金预算“三公”经费支出预算表</t>
  </si>
  <si>
    <t>金额单位：万元</t>
  </si>
  <si>
    <t>表12</t>
  </si>
  <si>
    <t>表5</t>
  </si>
  <si>
    <t>国有资本经营预算支出预算表</t>
  </si>
  <si>
    <t>本年国有资本经营预算支出</t>
  </si>
  <si>
    <t>表6-1</t>
  </si>
  <si>
    <t>单位预算项目绩效目标表（2023年度）</t>
  </si>
  <si>
    <t>(   2023年度)</t>
  </si>
  <si>
    <t>项目名称</t>
  </si>
  <si>
    <t>部门（单位）</t>
  </si>
  <si>
    <t>项目资金
（万元）</t>
  </si>
  <si>
    <t>年度资金总额</t>
  </si>
  <si>
    <t>财政拨款</t>
  </si>
  <si>
    <t>其他资金</t>
  </si>
  <si>
    <t>总体目标</t>
  </si>
  <si>
    <t>开展后勤服务工作，保障机构正常运转。</t>
  </si>
  <si>
    <t>绩效指标</t>
  </si>
  <si>
    <t>一级指标</t>
  </si>
  <si>
    <t>二级指标</t>
  </si>
  <si>
    <t>三级指标</t>
  </si>
  <si>
    <t>指标值（包含数字及文字描述）</t>
  </si>
  <si>
    <t>项目完成</t>
  </si>
  <si>
    <t>数量指标</t>
  </si>
  <si>
    <t>单位面积</t>
  </si>
  <si>
    <r>
      <rPr>
        <sz val="9.0"/>
        <color rgb="FF000000"/>
        <rFont val="方正小标宋简体"/>
        <charset val="134"/>
      </rPr>
      <t>≤</t>
    </r>
    <r>
      <rPr>
        <sz val="9.0"/>
        <color rgb="FF000000"/>
        <rFont val="Times New Roman"/>
        <family val="1"/>
      </rPr>
      <t>1000</t>
    </r>
    <r>
      <rPr>
        <sz val="9.0"/>
        <color rgb="FF000000"/>
        <rFont val="宋体"/>
        <charset val="134"/>
      </rPr>
      <t>平米</t>
    </r>
    <phoneticPr fontId="0" type="noConversion"/>
  </si>
  <si>
    <t>质量指标</t>
  </si>
  <si>
    <t>物业保障及时率</t>
  </si>
  <si>
    <t>时效指标</t>
  </si>
  <si>
    <t>物业服务时间</t>
  </si>
  <si>
    <t>合同约定时间</t>
  </si>
  <si>
    <t>成本指标</t>
  </si>
  <si>
    <t>物业管理经费</t>
  </si>
  <si>
    <t>15000元</t>
  </si>
  <si>
    <t>项目效益</t>
  </si>
  <si>
    <t>社会效益指标</t>
  </si>
  <si>
    <t>后勤保障服务</t>
  </si>
  <si>
    <t>有效保障</t>
  </si>
  <si>
    <t>满意度指标</t>
  </si>
  <si>
    <t>服务对象满意度指标</t>
  </si>
  <si>
    <t>机关干部职工满意度</t>
  </si>
  <si>
    <r>
      <rPr>
        <sz val="9.0"/>
        <color rgb="FF000000"/>
        <rFont val="方正小标宋简体"/>
        <charset val="134"/>
      </rPr>
      <t>≥</t>
    </r>
    <r>
      <rPr>
        <sz val="9.0"/>
        <color rgb="FF000000"/>
        <rFont val="宋体"/>
        <charset val="134"/>
      </rPr>
      <t>90%</t>
    </r>
    <phoneticPr fontId="0" type="noConversion"/>
  </si>
  <si>
    <t>表6-2</t>
  </si>
  <si>
    <t>义务兵优待金</t>
  </si>
  <si>
    <t>无</t>
  </si>
  <si>
    <t>完成时间</t>
  </si>
  <si>
    <r>
      <rPr>
        <sz val="9.0"/>
        <color rgb="FF000000"/>
        <rFont val="Times New Roman"/>
        <family val="1"/>
      </rPr>
      <t>2023</t>
    </r>
    <r>
      <rPr>
        <sz val="9.0"/>
        <color rgb="FF000000"/>
        <rFont val="宋体"/>
        <charset val="134"/>
      </rPr>
      <t>年</t>
    </r>
    <phoneticPr fontId="0" type="noConversion"/>
  </si>
  <si>
    <t>保障优抚对象合法权益</t>
  </si>
  <si>
    <t>义务兵家庭满意度</t>
  </si>
  <si>
    <t>≥90%</t>
  </si>
  <si>
    <t>表6-3</t>
  </si>
  <si>
    <t>退役安置支出</t>
  </si>
  <si>
    <t>工作开展及时率</t>
  </si>
  <si>
    <t>退役军人合法权益</t>
  </si>
  <si>
    <t>退役军人满意度</t>
  </si>
  <si>
    <t>表6-4</t>
  </si>
  <si>
    <t>退役军人专项</t>
  </si>
  <si>
    <r>
      <rPr>
        <sz val="9.0"/>
        <color rgb="FF000000"/>
        <rFont val="Times New Roman"/>
        <family val="1"/>
      </rPr>
      <t>2023</t>
    </r>
    <r>
      <rPr>
        <sz val="9.0"/>
        <color rgb="FF000000"/>
        <rFont val="宋体"/>
        <charset val="134"/>
      </rPr>
      <t>年</t>
    </r>
    <phoneticPr fontId="0" type="noConversion"/>
  </si>
  <si>
    <t>企业军转干部合法权益</t>
  </si>
  <si>
    <t>企业军转干部满意度</t>
  </si>
  <si>
    <t>表6-5</t>
  </si>
  <si>
    <t>军分区安保</t>
  </si>
  <si>
    <t>为攀枝花军分区提供后勤保障服务。</t>
  </si>
  <si>
    <t>安保人员</t>
  </si>
  <si>
    <r>
      <rPr>
        <sz val="9.0"/>
        <color rgb="FF000000"/>
        <rFont val="方正小标宋简体"/>
        <charset val="134"/>
      </rPr>
      <t>≤</t>
    </r>
    <r>
      <rPr>
        <sz val="9.0"/>
        <color rgb="FF000000"/>
        <rFont val="Times New Roman"/>
        <family val="1"/>
      </rPr>
      <t>25</t>
    </r>
    <r>
      <rPr>
        <sz val="9.0"/>
        <color rgb="FF000000"/>
        <rFont val="宋体"/>
        <charset val="134"/>
      </rPr>
      <t>名</t>
    </r>
    <phoneticPr fontId="0" type="noConversion"/>
  </si>
  <si>
    <t>勤务人员</t>
  </si>
  <si>
    <r>
      <rPr>
        <sz val="9.0"/>
        <color rgb="FF000000"/>
        <rFont val="Times New Roman"/>
        <family val="1"/>
      </rPr>
      <t>≤15</t>
    </r>
    <r>
      <rPr>
        <sz val="9.0"/>
        <color rgb="FF000000"/>
        <rFont val="宋体"/>
        <charset val="134"/>
      </rPr>
      <t>名</t>
    </r>
    <phoneticPr fontId="0" type="noConversion"/>
  </si>
  <si>
    <t>服务工作及时率</t>
  </si>
  <si>
    <t>服务工作时间</t>
  </si>
  <si>
    <r>
      <rPr>
        <sz val="9.0"/>
        <color rgb="FF000000"/>
        <rFont val="Times New Roman"/>
        <family val="1"/>
      </rPr>
      <t>2023</t>
    </r>
    <r>
      <rPr>
        <sz val="9.0"/>
        <color rgb="FF000000"/>
        <rFont val="宋体"/>
        <charset val="134"/>
      </rPr>
      <t>年</t>
    </r>
    <phoneticPr fontId="0" type="noConversion"/>
  </si>
  <si>
    <t>安保勤务人员相关经费</t>
  </si>
  <si>
    <t>≤180万元</t>
  </si>
  <si>
    <t>保障军分区后勤服务工作</t>
  </si>
  <si>
    <t>攀枝花军分区满意度</t>
  </si>
  <si>
    <t>表6-6</t>
  </si>
  <si>
    <t>信息系统维护</t>
  </si>
  <si>
    <t>保障信息系统正常运转。</t>
  </si>
  <si>
    <t>信息体系统数量</t>
  </si>
  <si>
    <t>≥2套</t>
  </si>
  <si>
    <t>工作完成及时率</t>
  </si>
  <si>
    <t>维护时间</t>
  </si>
  <si>
    <t>2023年</t>
  </si>
  <si>
    <t>维护费用</t>
  </si>
  <si>
    <r>
      <rPr>
        <sz val="9.0"/>
        <color rgb="FF000000"/>
        <rFont val="方正小标宋简体"/>
        <charset val="134"/>
      </rPr>
      <t>≤</t>
    </r>
    <r>
      <rPr>
        <sz val="9.0"/>
        <color rgb="FF000000"/>
        <rFont val="宋体"/>
        <charset val="134"/>
      </rPr>
      <t>2万元</t>
    </r>
    <phoneticPr fontId="0" type="noConversion"/>
  </si>
  <si>
    <t>保障机构正常运转</t>
  </si>
  <si>
    <t>表6-7</t>
  </si>
  <si>
    <r>
      <rPr>
        <b/>
        <sz val="20.0"/>
        <color rgb="FF000000"/>
        <rFont val="宋体"/>
        <charset val="134"/>
      </rPr>
      <t>单位预算项目绩效目标表（2</t>
    </r>
    <r>
      <rPr>
        <b/>
        <sz val="20.0"/>
        <color rgb="FF000000"/>
        <rFont val="宋体"/>
        <charset val="134"/>
      </rPr>
      <t>023</t>
    </r>
    <r>
      <rPr>
        <b/>
        <sz val="20.0"/>
        <color rgb="FF000000"/>
        <rFont val="宋体"/>
        <charset val="134"/>
      </rPr>
      <t>年度）</t>
    </r>
    <phoneticPr fontId="0" type="noConversion"/>
  </si>
  <si>
    <t>(  2023  年度)</t>
  </si>
  <si>
    <t>项目资金
（元）</t>
  </si>
  <si>
    <t>保障机构正常运转，做好服务管理工作。</t>
  </si>
  <si>
    <t>物业费保障单位数量</t>
  </si>
  <si>
    <r>
      <rPr>
        <sz val="9.0"/>
        <color rgb="FF000000"/>
        <rFont val="Times New Roman"/>
        <family val="1"/>
      </rPr>
      <t>1</t>
    </r>
    <r>
      <rPr>
        <sz val="9.0"/>
        <color rgb="FF000000"/>
        <rFont val="宋体"/>
        <charset val="134"/>
      </rPr>
      <t>个</t>
    </r>
    <phoneticPr fontId="0" type="noConversion"/>
  </si>
  <si>
    <t>保障机构正常运转，做好服务管理工作</t>
  </si>
  <si>
    <t>按合同约定</t>
  </si>
  <si>
    <r>
      <rPr>
        <sz val="9.0"/>
        <color rgb="FF000000"/>
        <rFont val="Times New Roman"/>
        <family val="1"/>
      </rPr>
      <t>2013</t>
    </r>
    <r>
      <rPr>
        <sz val="9.0"/>
        <color rgb="FF000000"/>
        <rFont val="宋体"/>
        <charset val="134"/>
      </rPr>
      <t>年</t>
    </r>
    <r>
      <rPr>
        <sz val="9.0"/>
        <color rgb="FF000000"/>
        <rFont val="Times New Roman"/>
        <family val="1"/>
      </rPr>
      <t>1</t>
    </r>
    <r>
      <rPr>
        <sz val="9.0"/>
        <color rgb="FF000000"/>
        <rFont val="宋体"/>
        <charset val="134"/>
      </rPr>
      <t>月</t>
    </r>
    <r>
      <rPr>
        <sz val="9.0"/>
        <color rgb="FF000000"/>
        <rFont val="Times New Roman"/>
        <family val="1"/>
      </rPr>
      <t>-12</t>
    </r>
    <r>
      <rPr>
        <sz val="9.0"/>
        <color rgb="FF000000"/>
        <rFont val="宋体"/>
        <charset val="134"/>
      </rPr>
      <t>月</t>
    </r>
    <phoneticPr fontId="0" type="noConversion"/>
  </si>
  <si>
    <t>11000.00元</t>
  </si>
  <si>
    <t>全面开展军休服务管理工作，促进社会和谐稳定。</t>
  </si>
  <si>
    <t>军休干部、遗属及复员军人满意度</t>
  </si>
  <si>
    <t>表6-8</t>
  </si>
  <si>
    <t>(2023年度)</t>
  </si>
  <si>
    <t>过往部队接待及伙食补贴</t>
  </si>
  <si>
    <t>为部队服务，为国防建设服务；保障成批过往的部队、入伍的新兵、退伍的老兵和支前民兵、民工等在运输途中的饮食饮水等供应</t>
  </si>
  <si>
    <t>全年接待过往部队人次</t>
  </si>
  <si>
    <r>
      <rPr>
        <sz val="9.0"/>
        <color rgb="FF000000"/>
        <rFont val="宋体"/>
        <charset val="134"/>
      </rPr>
      <t>全年接待过往部队</t>
    </r>
    <r>
      <rPr>
        <sz val="9.0"/>
        <color rgb="FF000000"/>
        <rFont val="Times New Roman"/>
        <family val="1"/>
      </rPr>
      <t>500</t>
    </r>
    <r>
      <rPr>
        <sz val="9.0"/>
        <color rgb="FF000000"/>
        <rFont val="宋体"/>
        <charset val="134"/>
      </rPr>
      <t>人次</t>
    </r>
    <phoneticPr fontId="0" type="noConversion"/>
  </si>
  <si>
    <t>两个站点维修改造及接待部队产生的水电费用等保障日常任务正常开展费用</t>
  </si>
  <si>
    <r>
      <rPr>
        <sz val="9.0"/>
        <color rgb="FF000000"/>
        <rFont val="宋体"/>
        <charset val="134"/>
      </rPr>
      <t>两个站点维修改造</t>
    </r>
    <r>
      <rPr>
        <sz val="9.0"/>
        <color rgb="FF000000"/>
        <rFont val="Times New Roman"/>
        <family val="1"/>
      </rPr>
      <t>1-2</t>
    </r>
    <r>
      <rPr>
        <sz val="9.0"/>
        <color rgb="FF000000"/>
        <rFont val="宋体"/>
        <charset val="134"/>
      </rPr>
      <t>次及接待部队产生的水电费用等保障日常任务正常开展费用</t>
    </r>
    <phoneticPr fontId="0" type="noConversion"/>
  </si>
  <si>
    <t>接待过往部队聘请临时工人次</t>
  </si>
  <si>
    <r>
      <rPr>
        <sz val="9.0"/>
        <color rgb="FF000000"/>
        <rFont val="宋体"/>
        <charset val="134"/>
      </rPr>
      <t>接待过往部队聘请临时工</t>
    </r>
    <r>
      <rPr>
        <sz val="9.0"/>
        <color rgb="FF000000"/>
        <rFont val="Times New Roman"/>
        <family val="1"/>
      </rPr>
      <t>30</t>
    </r>
    <r>
      <rPr>
        <sz val="9.0"/>
        <color rgb="FF000000"/>
        <rFont val="宋体"/>
        <charset val="134"/>
      </rPr>
      <t>人次左右</t>
    </r>
    <phoneticPr fontId="0" type="noConversion"/>
  </si>
  <si>
    <t>完成各种情况下的过往部队接待任务，实时保障过往部队的需求</t>
  </si>
  <si>
    <t>按时完成各种情况下的过往部队接待保障任务年份</t>
  </si>
  <si>
    <r>
      <rPr>
        <sz val="9.0"/>
        <color rgb="FF000000"/>
        <rFont val="Times New Roman"/>
        <family val="1"/>
      </rPr>
      <t>2023</t>
    </r>
    <r>
      <rPr>
        <sz val="9.0"/>
        <color rgb="FF000000"/>
        <rFont val="宋体"/>
        <charset val="134"/>
      </rPr>
      <t>年</t>
    </r>
    <phoneticPr fontId="0" type="noConversion"/>
  </si>
  <si>
    <t>接待接待过往部队聘请临时工30人次费用</t>
  </si>
  <si>
    <t>4500元</t>
  </si>
  <si>
    <t>军供保障演练接待费用</t>
  </si>
  <si>
    <t>9600元</t>
  </si>
  <si>
    <t>20400元</t>
  </si>
  <si>
    <t>全年接待过往部队伙食补贴费用</t>
  </si>
  <si>
    <t>7500元</t>
  </si>
  <si>
    <t>采购厨房易耗品费用</t>
  </si>
  <si>
    <t>8000元</t>
  </si>
  <si>
    <t>保障成批过往的部队的接待任务，满足部队需求。</t>
  </si>
  <si>
    <t>达到部队需求，保障接待任务顺利完成，让过往部队官兵感受到了当地政府对其的关怀，加强了军民团结，推进了军民融合深度发展。</t>
  </si>
  <si>
    <t>过往部队满意度</t>
  </si>
  <si>
    <t>表6-9</t>
  </si>
  <si>
    <t>为了部队服务，为了国防建设服务。保障成批过往的部队、入伍的新兵、退伍的老兵和支前民兵、民工等在运输途中的饮食饮水的供应以及军运马匹的草料和饮水的供应。</t>
  </si>
  <si>
    <t>物业管理费用保障站点数量</t>
  </si>
  <si>
    <r>
      <rPr>
        <sz val="9.0"/>
        <color rgb="FF000000"/>
        <rFont val="Times New Roman"/>
        <family val="1"/>
      </rPr>
      <t>2</t>
    </r>
    <r>
      <rPr>
        <sz val="9.0"/>
        <color rgb="FF000000"/>
        <rFont val="宋体"/>
        <charset val="134"/>
      </rPr>
      <t>个站点</t>
    </r>
    <phoneticPr fontId="0" type="noConversion"/>
  </si>
  <si>
    <t>保障军供任务顺利开展，达到部队需求</t>
  </si>
  <si>
    <t>到达开展军供任务所需保障月份</t>
  </si>
  <si>
    <r>
      <rPr>
        <sz val="9.0"/>
        <color rgb="FF000000"/>
        <rFont val="宋体"/>
        <charset val="134"/>
      </rPr>
      <t>保障</t>
    </r>
    <r>
      <rPr>
        <sz val="9.0"/>
        <color rgb="FF000000"/>
        <rFont val="Times New Roman"/>
        <family val="1"/>
      </rPr>
      <t>1</t>
    </r>
    <r>
      <rPr>
        <sz val="9.0"/>
        <color rgb="FF000000"/>
        <rFont val="宋体"/>
        <charset val="134"/>
      </rPr>
      <t>个月</t>
    </r>
    <phoneticPr fontId="0" type="noConversion"/>
  </si>
  <si>
    <t>两个站点物业管理费</t>
  </si>
  <si>
    <t>4000元</t>
  </si>
  <si>
    <t>及时开展军供工作，完成批过往部队的接待任务，满足部队需求。</t>
  </si>
  <si>
    <t>达到部队需求，保障接待任务顺利完成</t>
  </si>
  <si>
    <t>表6-10</t>
  </si>
  <si>
    <t>部门预算项目绩效目标表（2023年度）</t>
  </si>
  <si>
    <t>物业管理服务面积</t>
  </si>
  <si>
    <r>
      <rPr>
        <sz val="9.0"/>
        <color rgb="FF000000"/>
        <rFont val="Times New Roman"/>
        <family val="1"/>
      </rPr>
      <t>200</t>
    </r>
    <r>
      <rPr>
        <sz val="9.0"/>
        <color rgb="FF000000"/>
        <rFont val="宋体"/>
        <charset val="134"/>
      </rPr>
      <t>平方米</t>
    </r>
    <phoneticPr fontId="0" type="noConversion"/>
  </si>
  <si>
    <t>各项物业服务完成率</t>
  </si>
  <si>
    <t>支付时间</t>
  </si>
  <si>
    <r>
      <rPr>
        <sz val="9.0"/>
        <color rgb="FF000000"/>
        <rFont val="Times New Roman"/>
        <family val="1"/>
      </rPr>
      <t>2023</t>
    </r>
    <r>
      <rPr>
        <sz val="9.0"/>
        <color rgb="FF000000"/>
        <rFont val="宋体"/>
        <charset val="134"/>
      </rPr>
      <t>年</t>
    </r>
    <phoneticPr fontId="0" type="noConversion"/>
  </si>
  <si>
    <t>全年物业成本</t>
  </si>
  <si>
    <t>服务对象满意度</t>
  </si>
  <si>
    <t>90%以上</t>
  </si>
  <si>
    <t>表7</t>
  </si>
  <si>
    <t>部门整体支出绩效目标表</t>
  </si>
  <si>
    <t>（2023年度）</t>
  </si>
  <si>
    <t>部门名称</t>
  </si>
  <si>
    <t>年度主要任务</t>
  </si>
  <si>
    <t>任务名称</t>
  </si>
  <si>
    <t>主要内容</t>
  </si>
  <si>
    <t>大力推进优抚事业发展</t>
  </si>
  <si>
    <t>全面推动我市“十四五”退役军人事务发展规划，提升优抚医疗服务、军供保障服务、军休服务管理等工作，大力实施基础设施整体提升工程，提高规范化服务管理水平。加速实施烈士纪念设施三年提升行动。持续做好退役军人及其他优抚对象优待工作。</t>
  </si>
  <si>
    <t>全力促进退役军人稳定就业</t>
  </si>
  <si>
    <t>认真贯彻落实《退役军人安置条例》，持续办好退役军人招聘会、抓好退役军人教育培训和创业创新帮扶工作，进一步优化退役军人就业创业环境。</t>
  </si>
  <si>
    <t>引导退役军人发挥积极作用</t>
  </si>
  <si>
    <t>扎实开展“最美退役军人”“就业创业之星”等学习宣传，持续传递和激发正能量。认真落实落实退役军人事务厅等16部门《关于促进退役军人投身乡村振兴的指导意见》，进一步创新机制、搭建平台载体，建好用好“兵支书”、志愿者、宣讲员三支队伍，引导更多退役军人在乡村振兴、城乡基层治理、社会服务、国防建设等方面建功立业。</t>
  </si>
  <si>
    <t>推动军地相互支持协同发展</t>
  </si>
  <si>
    <t>开展全省双拥模范城（县）创建工作及拥军优属活动。加强新时代军供站建设发展，提高全市军供应急保障和精准化保障能力。</t>
  </si>
  <si>
    <t>年度部门整体支出预算</t>
  </si>
  <si>
    <t>资金总额</t>
  </si>
  <si>
    <t>2,867.75万元</t>
  </si>
  <si>
    <t>年度总体目标</t>
  </si>
  <si>
    <t>坚定以习近平新时代中国特色社会主义思想为指导，深入学习领会习近平总书记关于退役军人系列工作重要论述，全面贯彻落实市委市政府决策部署，用力做好各项工作，推动全市退役军人工作再上新台阶。</t>
  </si>
  <si>
    <t>年度绩效指标</t>
  </si>
  <si>
    <t>指标值
（包含数字及文字描述）</t>
  </si>
  <si>
    <t>产出指标</t>
  </si>
  <si>
    <t>组织参加退役军人创业创新大赛</t>
  </si>
  <si>
    <t>1次</t>
  </si>
  <si>
    <t>完成全年慰问任务</t>
  </si>
  <si>
    <t>6次</t>
  </si>
  <si>
    <t>优抚对象医疗补助标准按规定执行率</t>
  </si>
  <si>
    <t>各类优先对象抚恤标准按规定执行率</t>
  </si>
  <si>
    <t>优抚对象医疗补助资金及时拨付率</t>
  </si>
  <si>
    <t>优抚对象抚恤补助资金及时拨付率</t>
  </si>
  <si>
    <t>工作支出</t>
  </si>
  <si>
    <t>≤2,867.75万元</t>
  </si>
  <si>
    <t>效益指标</t>
  </si>
  <si>
    <t>对退役军人事务工作的促进作用</t>
  </si>
  <si>
    <t>有效促进</t>
  </si>
  <si>
    <t>促进烈士纪念设施服务能力提升</t>
  </si>
  <si>
    <t>优抚对象满意度</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</si>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</sst>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
    <numFmt numFmtId="178" formatCode="@"/>
    <numFmt numFmtId="179" formatCode="#,##0"/>
    <numFmt numFmtId="180" formatCode="#,##0.00_ "/>
    <numFmt numFmtId="181" formatCode="yyyy&quot;年&quot;mm&quot;月&quot;dd&quot;日&quot;"/>
    <numFmt numFmtId="182" formatCode="_ ￥* #,##0_ ;_ ￥* -#,##0_ ;_ ￥* &quot;-&quot;_ ;_ @_ "/>
    <numFmt numFmtId="183" formatCode="_ &quot;¥&quot;* #,##0.00_ ;_ &quot;¥&quot;* \-#,##0.00_ ;_ &quot;¥&quot;* &quot;-&quot;??_ ;_ @_ "/>
    <numFmt numFmtId="184" formatCode="_ * #,##0_ ;_ * -#,##0_ ;_ * &quot;-&quot;_ ;_ @_ "/>
    <numFmt numFmtId="185" formatCode="_ * #,##0.00_ ;_ * -#,##0.00_ ;_ * &quot;-&quot;??_ ;_ @_ "/>
    <numFmt numFmtId="186" formatCode="_ &quot;¥&quot;* #,##0.00_ ;_ &quot;¥&quot;* \-#,##0.00_ ;_ &quot;¥&quot;* &quot;-&quot;??_ ;_ @_ "/>
    <numFmt numFmtId="187" formatCode="_ &quot;¥&quot;* #,##0_ ;_ &quot;¥&quot;* \-#,##0_ ;_ &quot;¥&quot;* &quot;-&quot;_ ;_ @_ "/>
    <numFmt numFmtId="188" formatCode="_ * #,##0_ ;_ * -#,##0_ ;_ * &quot;-&quot;_ ;_ @_ "/>
  </numFmts>
  <fonts count="64" x14ac:knownFonts="64">
    <font>
      <sz val="11.0"/>
      <color rgb="FF000000"/>
      <name val="宋体"/>
      <charset val="134"/>
    </font>
    <font>
      <sz val="12.0"/>
      <name val="方正黑体简体"/>
      <charset val="134"/>
    </font>
    <font>
      <sz val="16.0"/>
      <name val="宋体"/>
      <charset val="134"/>
      <b/>
    </font>
    <font>
      <sz val="12.0"/>
      <name val="宋体"/>
      <charset val="134"/>
    </font>
    <font>
      <sz val="9.0"/>
      <name val="SimSun"/>
      <charset val="134"/>
    </font>
    <font>
      <sz val="11.0"/>
      <color rgb="FF000000"/>
      <name val="等线"/>
      <charset val="134"/>
    </font>
    <font>
      <sz val="9.0"/>
      <name val="simhei"/>
      <family val="1"/>
    </font>
    <font>
      <sz val="15.0"/>
      <name val="宋体"/>
      <charset val="134"/>
      <b/>
    </font>
    <font>
      <sz val="11.0"/>
      <name val="宋体"/>
      <charset val="134"/>
    </font>
    <font>
      <sz val="10.0"/>
      <name val="宋体"/>
      <charset val="134"/>
    </font>
    <font>
      <sz val="9.0"/>
      <name val="宋体"/>
      <charset val="134"/>
    </font>
    <font>
      <sz val="9.0"/>
      <name val="Times New Roman"/>
      <family val="1"/>
    </font>
    <font>
      <sz val="9.0"/>
      <name val="宋体"/>
      <charset val="134"/>
      <b/>
    </font>
    <font>
      <sz val="20.0"/>
      <name val="宋体"/>
      <charset val="134"/>
      <b/>
    </font>
    <font>
      <sz val="9.0"/>
      <name val="方正小标宋简体"/>
      <charset val="134"/>
    </font>
    <font>
      <sz val="11.0"/>
      <name val="宋体"/>
      <charset val="134"/>
      <b/>
    </font>
    <font>
      <sz val="11.0"/>
      <color rgb="FF000000"/>
      <name val="宋体"/>
      <charset val="134"/>
      <b/>
    </font>
    <font>
      <sz val="11.0"/>
      <name val="SimSun"/>
      <charset val="134"/>
    </font>
    <font>
      <sz val="11.0"/>
      <color rgb="FF000000"/>
      <name val="SimSun"/>
      <charset val="134"/>
    </font>
    <font>
      <sz val="11.0"/>
      <color rgb="FF000000"/>
      <name val="SimSun"/>
      <charset val="134"/>
      <b/>
    </font>
    <font>
      <sz val="11.0"/>
      <name val="SimSun"/>
      <charset val="134"/>
      <b/>
    </font>
    <font>
      <sz val="16.0"/>
      <name val="黑体"/>
      <charset val="134"/>
      <b/>
    </font>
    <font>
      <sz val="12.0"/>
      <color rgb="FF000000"/>
      <name val="方正黑体简体"/>
      <charset val="134"/>
    </font>
    <font>
      <sz val="9.0"/>
      <name val="Hiragino Sans GB"/>
      <family val="1"/>
    </font>
    <font>
      <sz val="9.0"/>
      <name val="Hiragino Sans GB"/>
      <family val="1"/>
      <b/>
    </font>
    <font>
      <sz val="22.0"/>
      <name val="楷体"/>
      <charset val="134"/>
      <b/>
    </font>
    <font>
      <sz val="36.0"/>
      <name val="黑体"/>
      <charset val="134"/>
      <b/>
    </font>
    <font>
      <sz val="11.0"/>
      <color rgb="FF000000"/>
      <name val="仿宋_GB2312"/>
      <family val="3"/>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0000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宋体"/>
      <charset val="134"/>
    </font>
  </fonts>
  <fills count="65">
    <fill>
      <patternFill patternType="none"/>
    </fill>
    <fill>
      <patternFill patternType="gray125"/>
    </fill>
    <fill>
      <patternFill patternType="none"/>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0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rgb="FFFFFFFF"/>
      </left>
      <right style="thin">
        <color rgb="FFFFFFFF"/>
      </right>
      <top style="thin">
        <color rgb="FFFFFFFF"/>
      </top>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2C3C4"/>
      </left>
      <right/>
      <top style="thin">
        <color rgb="FFC2C3C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indexed="64"/>
      </left>
      <right/>
      <top style="thin">
        <color indexed="64"/>
      </top>
      <bottom style="thin">
        <color indexed="64"/>
      </bottom>
      <diagonal/>
    </border>
    <border>
      <left style="thin">
        <color rgb="FFC2C3C4"/>
      </left>
      <right/>
      <top style="thin">
        <color rgb="FFC2C3C4"/>
      </top>
      <bottom/>
      <diagonal/>
    </border>
    <border>
      <left style="thin">
        <color rgb="FFFFFFFF"/>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right/>
      <top style="thin">
        <color rgb="FFFFFFFF"/>
      </top>
      <bottom/>
      <diagonal/>
    </border>
    <border>
      <left/>
      <right/>
      <top/>
      <bottom style="thin">
        <color rgb="FFFFFFFF"/>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2C3C4"/>
      </left>
      <right/>
      <top style="thin">
        <color rgb="FFC2C3C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0">
    <xf numFmtId="0" fontId="0" fillId="0" borderId="0" applyAlignment="1">
      <alignment vertical="center"/>
    </xf>
    <xf numFmtId="182" applyNumberFormat="1" fontId="27" applyFont="1" fillId="0" borderId="0" applyAlignment="1" applyProtection="0">
      <alignment vertical="center"/>
    </xf>
    <xf numFmtId="0" fontId="0" fillId="4" applyFill="1" borderId="0" applyAlignment="1" applyProtection="0">
      <alignment vertical="center"/>
    </xf>
    <xf numFmtId="0" fontId="28" applyFont="1" fillId="5" applyFill="1" borderId="205" applyBorder="1" applyAlignment="1" applyProtection="0">
      <alignment vertical="center"/>
    </xf>
    <xf numFmtId="183" applyNumberFormat="1" fontId="27" applyFont="1" fillId="0" borderId="0" applyAlignment="1" applyProtection="0">
      <alignment vertical="center"/>
    </xf>
    <xf numFmtId="184" applyNumberFormat="1" fontId="27" applyFont="1" fillId="0" borderId="0" applyAlignment="1" applyProtection="0">
      <alignment vertical="center"/>
    </xf>
    <xf numFmtId="0" fontId="0" fillId="6" applyFill="1" borderId="0" applyAlignment="1" applyProtection="0">
      <alignment vertical="center"/>
    </xf>
    <xf numFmtId="0" fontId="29" applyFont="1" fillId="7" applyFill="1" borderId="0" applyAlignment="1" applyProtection="0">
      <alignment vertical="center"/>
    </xf>
    <xf numFmtId="185" applyNumberFormat="1" fontId="27" applyFont="1" fillId="0" borderId="0" applyAlignment="1" applyProtection="0">
      <alignment vertical="center"/>
    </xf>
    <xf numFmtId="0" fontId="30" applyFont="1" fillId="8" applyFill="1" borderId="0" applyAlignment="1" applyProtection="0">
      <alignment vertical="center"/>
    </xf>
    <xf numFmtId="0" fontId="31" applyFont="1" fillId="0" borderId="0" applyAlignment="1" applyProtection="0">
      <alignment vertical="center"/>
    </xf>
    <xf numFmtId="177" applyNumberFormat="1" fontId="27" applyFont="1" fillId="0" borderId="0" applyAlignment="1" applyProtection="0">
      <alignment vertical="center"/>
    </xf>
    <xf numFmtId="0" fontId="32" applyFont="1" fillId="0" borderId="0" applyAlignment="1" applyProtection="0">
      <alignment vertical="center"/>
    </xf>
    <xf numFmtId="0" fontId="27" applyFont="1" fillId="9" applyFill="1" borderId="206" applyBorder="1" applyAlignment="1" applyProtection="0">
      <alignment vertical="center"/>
    </xf>
    <xf numFmtId="0" fontId="30" applyFont="1" fillId="10" applyFill="1" borderId="0" applyAlignment="1" applyProtection="0">
      <alignment vertical="center"/>
    </xf>
    <xf numFmtId="0" fontId="33" applyFont="1" fillId="0" borderId="0" applyAlignment="1" applyProtection="0">
      <alignment vertical="center"/>
    </xf>
    <xf numFmtId="0" fontId="34" applyFont="1" fillId="0" borderId="0" applyAlignment="1" applyProtection="0">
      <alignment vertical="center"/>
    </xf>
    <xf numFmtId="0" fontId="35" applyFont="1" fillId="0" borderId="0" applyAlignment="1" applyProtection="0">
      <alignment vertical="center"/>
    </xf>
    <xf numFmtId="0" fontId="36" applyFont="1" fillId="0" borderId="0" applyAlignment="1" applyProtection="0">
      <alignment vertical="center"/>
    </xf>
    <xf numFmtId="0" fontId="37" applyFont="1" fillId="0" borderId="207" applyBorder="1" applyAlignment="1" applyProtection="0">
      <alignment vertical="center"/>
    </xf>
    <xf numFmtId="0" fontId="38" applyFont="1" fillId="0" borderId="208" applyBorder="1" applyAlignment="1" applyProtection="0">
      <alignment vertical="center"/>
    </xf>
    <xf numFmtId="0" fontId="30" applyFont="1" fillId="11" applyFill="1" borderId="0" applyAlignment="1" applyProtection="0">
      <alignment vertical="center"/>
    </xf>
    <xf numFmtId="0" fontId="33" applyFont="1" fillId="0" borderId="209" applyBorder="1" applyAlignment="1" applyProtection="0">
      <alignment vertical="center"/>
    </xf>
    <xf numFmtId="0" fontId="30" applyFont="1" fillId="12" applyFill="1" borderId="0" applyAlignment="1" applyProtection="0">
      <alignment vertical="center"/>
    </xf>
    <xf numFmtId="0" fontId="39" applyFont="1" fillId="13" applyFill="1" borderId="210" applyBorder="1" applyAlignment="1" applyProtection="0">
      <alignment vertical="center"/>
    </xf>
    <xf numFmtId="0" fontId="40" applyFont="1" fillId="13" applyFill="1" borderId="211" applyBorder="1" applyAlignment="1" applyProtection="0">
      <alignment vertical="center"/>
    </xf>
    <xf numFmtId="0" fontId="41" applyFont="1" fillId="14" applyFill="1" borderId="212" applyBorder="1" applyAlignment="1" applyProtection="0">
      <alignment vertical="center"/>
    </xf>
    <xf numFmtId="0" fontId="0" fillId="15" applyFill="1" borderId="0" applyAlignment="1" applyProtection="0">
      <alignment vertical="center"/>
    </xf>
    <xf numFmtId="0" fontId="30" applyFont="1" fillId="16" applyFill="1" borderId="0" applyAlignment="1" applyProtection="0">
      <alignment vertical="center"/>
    </xf>
    <xf numFmtId="0" fontId="42" applyFont="1" fillId="0" borderId="213" applyBorder="1" applyAlignment="1" applyProtection="0">
      <alignment vertical="center"/>
    </xf>
    <xf numFmtId="0" fontId="16" applyFont="1" fillId="0" borderId="214" applyBorder="1" applyAlignment="1" applyProtection="0">
      <alignment vertical="center"/>
    </xf>
    <xf numFmtId="0" fontId="43" applyFont="1" fillId="17" applyFill="1" borderId="0" applyAlignment="1" applyProtection="0">
      <alignment vertical="center"/>
    </xf>
    <xf numFmtId="0" fontId="44" applyFont="1" fillId="18" applyFill="1" borderId="0" applyAlignment="1" applyProtection="0">
      <alignment vertical="center"/>
    </xf>
    <xf numFmtId="0" fontId="0" fillId="19" applyFill="1" borderId="0" applyAlignment="1" applyProtection="0">
      <alignment vertical="center"/>
    </xf>
    <xf numFmtId="0" fontId="30" applyFont="1" fillId="20" applyFill="1" borderId="0" applyAlignment="1" applyProtection="0">
      <alignment vertical="center"/>
    </xf>
    <xf numFmtId="0" fontId="0"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30" applyFont="1" fillId="14" applyFill="1" borderId="0" applyAlignment="1" applyProtection="0">
      <alignment vertical="center"/>
    </xf>
    <xf numFmtId="0" fontId="30"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30" applyFont="1" fillId="28" applyFill="1" borderId="0" applyAlignment="1" applyProtection="0">
      <alignment vertical="center"/>
    </xf>
    <xf numFmtId="0" fontId="0" fillId="29" applyFill="1" borderId="0" applyAlignment="1" applyProtection="0">
      <alignment vertical="center"/>
    </xf>
    <xf numFmtId="0" fontId="30" applyFont="1" fillId="30" applyFill="1" borderId="0" applyAlignment="1" applyProtection="0">
      <alignment vertical="center"/>
    </xf>
    <xf numFmtId="0" fontId="30" applyFont="1" fillId="31" applyFill="1" borderId="0" applyAlignment="1" applyProtection="0">
      <alignment vertical="center"/>
    </xf>
    <xf numFmtId="0" fontId="0" fillId="32" applyFill="1" borderId="0" applyAlignment="1" applyProtection="0">
      <alignment vertical="center"/>
    </xf>
    <xf numFmtId="0" fontId="30" applyFont="1" fillId="33" applyFill="1" borderId="0" applyAlignment="1" applyProtection="0">
      <alignment vertical="center"/>
    </xf>
    <xf numFmtId="0" fontId="3" applyFont="1" fillId="0" borderId="0" applyAlignment="1"/>
  </cellStyleXfs>
  <cellXfs count="414">
    <xf numFmtId="0" fontId="0" fillId="0" borderId="0" applyAlignment="1" xfId="0">
      <alignment vertical="center"/>
    </xf>
    <xf numFmtId="0" fontId="0" fillId="0" borderId="0" applyAlignment="1" xfId="0">
      <alignment vertical="center"/>
    </xf>
    <xf numFmtId="0" fontId="0" fillId="0" applyBorder="1" borderId="0" applyAlignment="1" xfId="0">
      <alignment vertical="center"/>
    </xf>
    <xf numFmtId="0" fontId="1" applyFont="1" applyFill="1" fillId="0" borderId="1" applyBorder="1" applyAlignment="1" xfId="0">
      <alignment vertical="center"/>
    </xf>
    <xf numFmtId="0" fontId="2" applyFont="1" fillId="0" borderId="2" applyBorder="1" applyAlignment="1" xfId="0">
      <alignment horizontal="center" vertical="center"/>
    </xf>
    <xf numFmtId="0" fontId="3" applyFont="1" applyFill="1" fillId="0" applyBorder="1" borderId="0" applyAlignment="1" xfId="0">
      <alignment horizontal="center" vertical="center" wrapText="1"/>
    </xf>
    <xf numFmtId="0" fontId="4" applyFont="1" applyFill="1" fillId="0" borderId="3" applyBorder="1" applyAlignment="1" xfId="0">
      <alignment horizontal="center" vertical="center" wrapText="1"/>
    </xf>
    <xf numFmtId="0" fontId="5" applyFont="1" applyFill="1" fillId="0" borderId="4" applyBorder="1" applyAlignment="1" xfId="0">
      <alignment horizontal="center" vertical="center" wrapText="1"/>
    </xf>
    <xf numFmtId="0" fontId="5" applyFont="1" applyFill="1" fillId="0" borderId="5" applyBorder="1" applyAlignment="1" xfId="0">
      <alignment horizontal="center" vertical="center" wrapText="1"/>
    </xf>
    <xf numFmtId="0" fontId="5" applyFont="1" applyFill="1" fillId="0" borderId="6" applyBorder="1" applyAlignment="1" xfId="0">
      <alignment horizontal="left" vertical="center" wrapText="1"/>
    </xf>
    <xf numFmtId="0" fontId="5" applyFont="1" applyFill="1" fillId="0" borderId="7" applyBorder="1" applyAlignment="1" xfId="0">
      <alignment horizontal="left" vertical="center" wrapText="1"/>
    </xf>
    <xf numFmtId="0" fontId="5" applyFont="1" applyFill="1" fillId="0" borderId="8" applyBorder="1" applyAlignment="1" xfId="0">
      <alignment horizontal="left" vertical="center" wrapText="1"/>
    </xf>
    <xf numFmtId="0" fontId="5" applyFont="1" applyFill="1" fillId="0" borderId="9" applyBorder="1" applyAlignment="1" xfId="0">
      <alignment horizontal="center" vertical="center" wrapText="1"/>
    </xf>
    <xf numFmtId="0" fontId="5" applyFont="1" applyFill="1" fillId="0" borderId="10" applyBorder="1" applyAlignment="1" xfId="0">
      <alignment horizontal="left" vertical="center" wrapText="1"/>
    </xf>
    <xf numFmtId="0" fontId="5" applyFont="1" applyFill="1" fillId="0" borderId="11" applyBorder="1" applyAlignment="1" xfId="0">
      <alignment horizontal="left" vertical="center" wrapText="1"/>
    </xf>
    <xf numFmtId="0" fontId="5" applyFont="1" applyFill="1" fillId="0" borderId="12" applyBorder="1" applyAlignment="1" xfId="0">
      <alignment horizontal="center" vertical="center"/>
    </xf>
    <xf numFmtId="0" fontId="5" applyFont="1" applyFill="1" fillId="0" borderId="13" applyBorder="1" applyAlignment="1" xfId="0">
      <alignment horizontal="left" vertical="center"/>
    </xf>
    <xf numFmtId="0" fontId="5" applyFont="1" applyFill="1" fillId="0" borderId="14" applyBorder="1" applyAlignment="1" xfId="0">
      <alignment horizontal="left" vertical="center"/>
    </xf>
    <xf numFmtId="176" applyNumberFormat="1" fontId="4" applyFont="1" applyFill="1" fillId="0" borderId="15" applyBorder="1" applyAlignment="1" xfId="0">
      <alignment horizontal="right" vertical="center" wrapText="1"/>
    </xf>
    <xf numFmtId="0" fontId="4" applyFont="1" applyFill="1" fillId="0" borderId="16" applyBorder="1" applyAlignment="1" xfId="0">
      <alignment horizontal="center" vertical="center" wrapText="1"/>
    </xf>
    <xf numFmtId="0" fontId="4" applyFont="1" applyFill="1" fillId="0" borderId="17" applyBorder="1" applyAlignment="1" xfId="0">
      <alignment horizontal="left" vertical="center" wrapText="1"/>
    </xf>
    <xf numFmtId="0" fontId="4" applyFont="1" applyFill="1" fillId="0" borderId="18" applyBorder="1" applyAlignment="1" xfId="0">
      <alignment horizontal="center" vertical="center" wrapText="1"/>
    </xf>
    <xf numFmtId="0" fontId="4" applyFont="1" applyFill="1" fillId="0" borderId="19" applyBorder="1" applyAlignment="1" xfId="0">
      <alignment horizontal="left" vertical="center" wrapText="1"/>
    </xf>
    <xf numFmtId="177" applyNumberFormat="1" fontId="5" applyFont="1" applyFill="1" fillId="0" borderId="20" applyBorder="1" applyAlignment="1" xfId="0">
      <alignment horizontal="left" vertical="center" wrapText="1"/>
    </xf>
    <xf numFmtId="177" applyNumberFormat="1" fontId="5" applyFont="1" applyFill="1" fillId="0" borderId="21" applyBorder="1" applyAlignment="1" xfId="0">
      <alignment horizontal="left" vertical="center" wrapText="1"/>
    </xf>
    <xf numFmtId="0" fontId="5" applyFont="1" applyFill="1" fillId="0" borderId="22" applyBorder="1" applyAlignment="1" xfId="0">
      <alignment horizontal="left" vertical="center" wrapText="1"/>
    </xf>
    <xf numFmtId="0" fontId="4" applyFont="1" applyFill="1" fillId="0" borderId="23" applyBorder="1" applyAlignment="1" xfId="0">
      <alignment horizontal="left" vertical="center" wrapText="1"/>
    </xf>
    <xf numFmtId="0" fontId="4" applyFont="1" applyFill="1" fillId="0" borderId="24" applyBorder="1" applyAlignment="1" xfId="0">
      <alignment horizontal="left" vertical="center" wrapText="1"/>
    </xf>
    <xf numFmtId="0" fontId="4" applyFont="1" applyFill="1" fillId="0" borderId="25" applyBorder="1" applyAlignment="1" xfId="0">
      <alignment horizontal="left" vertical="center" wrapText="1"/>
    </xf>
    <xf numFmtId="0" fontId="4" applyFont="1" applyFill="1" fillId="0" borderId="26" applyBorder="1" applyAlignment="1" xfId="0">
      <alignment horizontal="left" vertical="center" wrapText="1"/>
    </xf>
    <xf numFmtId="0" fontId="6" applyFont="1" applyFill="1" fillId="0" applyBorder="1" borderId="0" applyAlignment="1" xfId="0">
      <alignment horizontal="left" vertical="center" wrapText="1"/>
    </xf>
    <xf numFmtId="0" fontId="6" applyFont="1" applyFill="1" fillId="0" applyBorder="1" borderId="0" applyAlignment="1" xfId="0">
      <alignment vertical="center" wrapText="1"/>
    </xf>
    <xf numFmtId="0" fontId="0" fillId="0" applyBorder="1" borderId="0" applyAlignment="1" xfId="0">
      <alignment vertical="center"/>
      <protection locked="0"/>
    </xf>
    <xf numFmtId="0" fontId="0" applyFill="1" fillId="0" applyBorder="1" borderId="0" applyAlignment="1" xfId="0">
      <alignment horizontal="left" vertical="center"/>
    </xf>
    <xf numFmtId="0" fontId="7" applyFont="1" applyFill="1" fillId="0" borderId="27" applyBorder="1" applyAlignment="1" xfId="0">
      <alignment horizontal="center" vertical="center" wrapText="1"/>
    </xf>
    <xf numFmtId="0" fontId="7" applyFont="1" applyFill="1" fillId="0" borderId="28" applyBorder="1" applyAlignment="1" xfId="0">
      <alignment horizontal="center" vertical="center" wrapText="1"/>
    </xf>
    <xf numFmtId="0" fontId="8" applyFont="1" applyFill="1" fillId="0" borderId="29" applyBorder="1" applyAlignment="1" xfId="0">
      <alignment horizontal="center" vertical="center" wrapText="1"/>
    </xf>
    <xf numFmtId="0" fontId="8" applyFont="1" applyFill="1" fillId="0" borderId="30" applyBorder="1" applyAlignment="1" xfId="0">
      <alignment horizontal="left" vertical="center" wrapText="1"/>
    </xf>
    <xf numFmtId="0" fontId="8" applyFont="1" applyFill="1" fillId="0" applyBorder="1" borderId="0" applyAlignment="1" xfId="0">
      <alignment horizontal="center" vertical="center"/>
    </xf>
    <xf numFmtId="0" fontId="9" applyFont="1" applyFill="1" fillId="0" borderId="31" applyBorder="1" applyAlignment="1" xfId="0">
      <alignment horizontal="center" vertical="center"/>
    </xf>
    <xf numFmtId="178" applyNumberFormat="1" fontId="9" applyFont="1" applyFill="1" fillId="0" borderId="32" applyBorder="1" applyAlignment="1" xfId="0">
      <alignment horizontal="center" vertical="center"/>
    </xf>
    <xf numFmtId="0" fontId="9" applyFont="1" applyFill="1" fillId="0" borderId="33" applyBorder="1" applyAlignment="1" xfId="0">
      <alignment horizontal="center" vertical="center"/>
    </xf>
    <xf numFmtId="0" fontId="9" applyFont="1" applyFill="1" fillId="0" borderId="34" applyBorder="1" applyAlignment="1" xfId="0">
      <alignment horizontal="center" vertical="center" wrapText="1"/>
    </xf>
    <xf numFmtId="0" fontId="9" applyFont="1" applyFill="1" fillId="0" borderId="35" applyBorder="1" applyAlignment="1" xfId="0">
      <alignment horizontal="left" vertical="center"/>
    </xf>
    <xf numFmtId="179" applyNumberFormat="1" fontId="9" applyFont="1" applyFill="1" fillId="0" borderId="36" applyBorder="1" applyAlignment="1" xfId="0">
      <alignment horizontal="left" vertical="center"/>
    </xf>
    <xf numFmtId="0" fontId="9" applyFont="1" applyFill="1" fillId="0" borderId="37" applyBorder="1" applyAlignment="1" xfId="0">
      <alignment horizontal="center" vertical="center" wrapText="1"/>
    </xf>
    <xf numFmtId="178" applyNumberFormat="1" fontId="9" applyFont="1" applyFill="1" fillId="0" borderId="38" applyBorder="1" applyAlignment="1" xfId="0">
      <alignment horizontal="left" vertical="center" wrapText="1"/>
    </xf>
    <xf numFmtId="0" fontId="9" applyFont="1" applyFill="1" fillId="0" borderId="39" applyBorder="1" applyAlignment="1" xfId="0">
      <alignment horizontal="center" vertical="center" wrapText="1"/>
    </xf>
    <xf numFmtId="0" fontId="10" applyFont="1" applyFill="1" fillId="0" borderId="40" applyBorder="1" applyAlignment="1" xfId="0">
      <alignment horizontal="center" vertical="center" wrapText="1"/>
    </xf>
    <xf numFmtId="0" fontId="11" applyFont="1" applyFill="1" fillId="0" borderId="41" applyBorder="1" applyAlignment="1" xfId="0">
      <alignment horizontal="center" vertical="center" wrapText="1"/>
    </xf>
    <xf numFmtId="177" applyNumberFormat="1" fontId="10" applyFont="1" applyFill="1" fillId="0" borderId="42" applyBorder="1" applyAlignment="1" xfId="0">
      <alignment horizontal="center" vertical="center" wrapText="1"/>
    </xf>
    <xf numFmtId="0" fontId="7" applyFont="1" applyFill="1" fillId="0" borderId="43" applyBorder="1" applyAlignment="1" xfId="0">
      <alignment horizontal="center" vertical="center" wrapText="1"/>
    </xf>
    <xf numFmtId="0" fontId="7" applyFont="1" applyFill="1" fillId="0" borderId="44" applyBorder="1" applyAlignment="1" xfId="0">
      <alignment vertical="center" wrapText="1"/>
    </xf>
    <xf numFmtId="0" fontId="10" applyFont="1" applyFill="1" fillId="0" borderId="45" applyBorder="1" applyAlignment="1" xfId="0">
      <alignment horizontal="right" vertical="center" wrapText="1"/>
    </xf>
    <xf numFmtId="0" fontId="12" applyFont="1" applyFill="1" fillId="0" applyBorder="1" borderId="0" applyAlignment="1" xfId="0">
      <alignment horizontal="center" vertical="center"/>
    </xf>
    <xf numFmtId="0" fontId="10" applyFont="1" applyFill="1" fillId="0" applyBorder="1" borderId="0" applyAlignment="1" xfId="0">
      <alignment horizontal="left" vertical="center" wrapText="1"/>
    </xf>
    <xf numFmtId="0" fontId="0" applyFill="1" fillId="0" borderId="0" applyAlignment="1" xfId="0">
      <alignment vertical="center"/>
    </xf>
    <xf numFmtId="0" fontId="13" applyFont="1" applyFill="1" fillId="0" borderId="46" applyBorder="1" applyAlignment="1" xfId="0">
      <alignment horizontal="center" vertical="center" wrapText="1"/>
    </xf>
    <xf numFmtId="0" fontId="13" applyFont="1" applyFill="1" fillId="0" borderId="47" applyBorder="1" applyAlignment="1" xfId="0">
      <alignment horizontal="left" vertical="center" wrapText="1"/>
    </xf>
    <xf numFmtId="0" fontId="9" applyFont="1" applyFill="1" fillId="0" borderId="48" applyBorder="1" applyAlignment="1" xfId="0">
      <alignment horizontal="center" vertical="center"/>
    </xf>
    <xf numFmtId="0" fontId="9" applyFont="1" applyFill="1" fillId="0" borderId="49" applyBorder="1" applyAlignment="1" xfId="0">
      <alignment horizontal="left" vertical="center"/>
    </xf>
    <xf numFmtId="0" fontId="9" applyFont="1" applyFill="1" fillId="0" borderId="50" applyBorder="1" applyAlignment="1" xfId="0">
      <alignment horizontal="left" vertical="center"/>
    </xf>
    <xf numFmtId="0" fontId="9" applyFont="1" applyFill="1" fillId="0" borderId="51" applyBorder="1" applyAlignment="1" xfId="0">
      <alignment horizontal="left" vertical="center"/>
    </xf>
    <xf numFmtId="0" fontId="9" applyFont="1" applyFill="1" fillId="0" borderId="52" applyBorder="1" applyAlignment="1" xfId="0">
      <alignment horizontal="center" vertical="center"/>
    </xf>
    <xf numFmtId="0" fontId="9" applyFont="1" applyFill="1" fillId="0" borderId="53" applyBorder="1" applyAlignment="1" xfId="0">
      <alignment horizontal="center" vertical="center"/>
    </xf>
    <xf numFmtId="0" fontId="9" applyFont="1" applyFill="1" fillId="0" borderId="54" applyBorder="1" applyAlignment="1" xfId="0">
      <alignment horizontal="center" vertical="center" wrapText="1"/>
    </xf>
    <xf numFmtId="0" fontId="0" applyFill="1" fillId="0" borderId="0" applyAlignment="1" xfId="0">
      <alignment horizontal="right" vertical="center"/>
    </xf>
    <xf numFmtId="0" fontId="8" applyFont="1" applyFill="1" fillId="0" borderId="55" applyBorder="1" applyAlignment="1" xfId="0">
      <alignment horizontal="right" vertical="center" wrapText="1"/>
    </xf>
    <xf numFmtId="0" fontId="9" applyFont="1" applyFill="1" fillId="0" borderId="56" applyBorder="1" applyAlignment="1" xfId="0">
      <alignment horizontal="center" vertical="center"/>
    </xf>
    <xf numFmtId="0" fontId="10" applyFont="1" applyFill="1" fillId="0" borderId="57" applyBorder="1" applyAlignment="1" xfId="0">
      <alignment horizontal="center" vertical="center" wrapText="1"/>
    </xf>
    <xf numFmtId="0" fontId="11" applyFont="1" applyFill="1" fillId="0" borderId="58" applyBorder="1" applyAlignment="1" xfId="0">
      <alignment horizontal="center" vertical="center" wrapText="1"/>
    </xf>
    <xf numFmtId="0" fontId="11" applyFont="1" applyFill="1" fillId="0" borderId="59" applyBorder="1" applyAlignment="1" xfId="0">
      <alignment horizontal="center" vertical="center" wrapText="1"/>
    </xf>
    <xf numFmtId="178" applyNumberFormat="1" fontId="8" applyFont="1" applyFill="1" fillId="0" borderId="60" applyBorder="1" applyAlignment="1" xfId="0">
      <alignment horizontal="center" vertical="center"/>
    </xf>
    <xf numFmtId="176" applyNumberFormat="1" fontId="9" applyFont="1" applyFill="1" fillId="0" borderId="61" applyBorder="1" applyAlignment="1" xfId="0">
      <alignment horizontal="left" vertical="center"/>
    </xf>
    <xf numFmtId="0" fontId="10" applyFont="1" applyFill="1" fillId="0" borderId="62" applyBorder="1" applyAlignment="1" xfId="0">
      <alignment horizontal="left" vertical="center" wrapText="1"/>
    </xf>
    <xf numFmtId="0" fontId="11" applyFont="1" applyFill="1" fillId="0" borderId="63" applyBorder="1" applyAlignment="1" xfId="0">
      <alignment horizontal="left" vertical="center" wrapText="1"/>
    </xf>
    <xf numFmtId="0" fontId="10" applyFont="1" applyFill="1" fillId="0" borderId="62" applyBorder="1" applyAlignment="1" xfId="49">
      <alignment horizontal="left" vertical="center" wrapText="1"/>
    </xf>
    <xf numFmtId="0" fontId="14" applyFont="1" applyFill="1" fillId="0" borderId="65" applyBorder="1" applyAlignment="1" xfId="0">
      <alignment horizontal="center" vertical="center" wrapText="1"/>
    </xf>
    <xf numFmtId="0" fontId="8" applyFont="1" applyFill="1" fillId="0" borderId="66" applyBorder="1" applyAlignment="1" xfId="0">
      <alignment horizontal="right" vertical="center"/>
    </xf>
    <xf numFmtId="0" fontId="8" applyFont="1" applyFill="1" fillId="0" borderId="0" applyAlignment="1" xfId="0">
      <alignment horizontal="right" vertical="center"/>
    </xf>
    <xf numFmtId="0" fontId="13" applyFont="1" applyFill="1" fillId="0" borderId="67" applyBorder="1" applyAlignment="1" xfId="0">
      <alignment horizontal="center" vertical="center" wrapText="1"/>
    </xf>
    <xf numFmtId="0" fontId="13" applyFont="1" applyFill="1" fillId="0" borderId="68" applyBorder="1" applyAlignment="1" xfId="0">
      <alignment horizontal="left" vertical="center" wrapText="1"/>
    </xf>
    <xf numFmtId="0" fontId="11" applyFont="1" applyFill="1" fillId="0" borderId="69" applyBorder="1" applyAlignment="1" xfId="0">
      <alignment horizontal="center" vertical="center" wrapText="1"/>
    </xf>
    <xf numFmtId="177" applyNumberFormat="1" fontId="10" applyFont="1" applyFill="1" fillId="0" borderId="70" applyBorder="1" applyAlignment="1" xfId="0">
      <alignment horizontal="left" vertical="center" wrapText="1"/>
    </xf>
    <xf numFmtId="0" fontId="14" applyFont="1" applyFill="1" fillId="0" borderId="71" applyBorder="1" applyAlignment="1" xfId="0">
      <alignment horizontal="left" vertical="center" wrapText="1"/>
    </xf>
    <xf numFmtId="177" applyNumberFormat="1" fontId="14" applyFont="1" applyFill="1" fillId="0" borderId="72" applyBorder="1" applyAlignment="1" xfId="0">
      <alignment horizontal="left" vertical="center" wrapText="1"/>
    </xf>
    <xf numFmtId="0" fontId="10" applyFont="1" fillId="0" borderId="73" applyBorder="1" applyAlignment="1" xfId="0">
      <alignment vertical="center"/>
    </xf>
    <xf numFmtId="0" fontId="6" applyFont="1" fillId="0" applyBorder="1" borderId="0" applyAlignment="1" xfId="0">
      <alignment vertical="center" wrapText="1"/>
    </xf>
    <xf numFmtId="0" fontId="10" applyFont="1" fillId="0" borderId="74" applyBorder="1" applyAlignment="1" xfId="0">
      <alignment vertical="center" wrapText="1"/>
    </xf>
    <xf numFmtId="0" fontId="10" applyFont="1" fillId="0" borderId="75" applyBorder="1" applyAlignment="1" xfId="0">
      <alignment vertical="center"/>
    </xf>
    <xf numFmtId="0" fontId="8" applyFont="1" fillId="0" borderId="76" applyBorder="1" applyAlignment="1" xfId="0">
      <alignment horizontal="left" vertical="center"/>
    </xf>
    <xf numFmtId="0" fontId="10" applyFont="1" fillId="0" borderId="77" applyBorder="1" applyAlignment="1" xfId="0">
      <alignment vertical="center"/>
    </xf>
    <xf numFmtId="0" fontId="15" applyFont="1" applyFill="1" fillId="0" borderId="78" applyBorder="1" applyAlignment="1" xfId="0">
      <alignment horizontal="center" vertical="center"/>
    </xf>
    <xf numFmtId="0" fontId="10" applyFont="1" fillId="0" borderId="79" applyBorder="1" applyAlignment="1" xfId="0">
      <alignment vertical="center" wrapText="1"/>
    </xf>
    <xf numFmtId="0" fontId="12" applyFont="1" fillId="0" borderId="80" applyBorder="1" applyAlignment="1" xfId="0">
      <alignment vertical="center"/>
    </xf>
    <xf numFmtId="176" applyNumberFormat="1" fontId="15" applyFont="1" applyFill="1" fillId="0" borderId="81" applyBorder="1" applyAlignment="1" xfId="0">
      <alignment horizontal="right" vertical="center"/>
    </xf>
    <xf numFmtId="0" fontId="8" applyFont="1" applyFill="1" fillId="0" borderId="82" applyBorder="1" applyAlignment="1" xfId="0">
      <alignment horizontal="left" vertical="center"/>
    </xf>
    <xf numFmtId="176" applyNumberFormat="1" fontId="8" applyFont="1" applyFill="1" fillId="0" borderId="83" applyBorder="1" applyAlignment="1" xfId="0">
      <alignment horizontal="right" vertical="center"/>
    </xf>
    <xf numFmtId="0" fontId="10" applyFont="1" fillId="0" borderId="84" applyBorder="1" applyAlignment="1" xfId="0">
      <alignment vertical="center"/>
    </xf>
    <xf numFmtId="0" fontId="10" applyFont="1" fillId="0" borderId="85" applyBorder="1" applyAlignment="1" xfId="0">
      <alignment vertical="center" wrapText="1"/>
    </xf>
    <xf numFmtId="0" fontId="8" applyFont="1" fillId="0" borderId="86" applyBorder="1" applyAlignment="1" xfId="0">
      <alignment horizontal="right" vertical="center" wrapText="1"/>
    </xf>
    <xf numFmtId="0" fontId="8" applyFont="1" fillId="0" borderId="87" applyBorder="1" applyAlignment="1" xfId="0">
      <alignment horizontal="center" vertical="center"/>
    </xf>
    <xf numFmtId="0" fontId="10" applyFont="1" fillId="0" borderId="88" applyBorder="1" applyAlignment="1" xfId="0">
      <alignment vertical="center"/>
    </xf>
    <xf numFmtId="0" fontId="10" applyFont="1" fillId="0" borderId="89" applyBorder="1" applyAlignment="1" xfId="0">
      <alignment vertical="center"/>
    </xf>
    <xf numFmtId="0" fontId="10" applyFont="1" fillId="0" borderId="90" applyBorder="1" applyAlignment="1" xfId="0">
      <alignment vertical="center" wrapText="1"/>
    </xf>
    <xf numFmtId="0" fontId="12" applyFont="1" fillId="0" borderId="91" applyBorder="1" applyAlignment="1" xfId="0">
      <alignment vertical="center" wrapText="1"/>
    </xf>
    <xf numFmtId="0" fontId="10" applyFont="1" fillId="0" borderId="92" applyBorder="1" applyAlignment="1" xfId="0">
      <alignment vertical="center" wrapText="1"/>
    </xf>
    <xf numFmtId="0" fontId="15" applyFont="1" applyFill="1" fillId="0" borderId="93" applyBorder="1" applyAlignment="1" xfId="0">
      <alignment horizontal="center" vertical="center" wrapText="1"/>
    </xf>
    <xf numFmtId="0" fontId="8" applyFont="1" applyFill="1" fillId="0" borderId="94" applyBorder="1" applyAlignment="1" xfId="0">
      <alignment horizontal="center" vertical="center"/>
    </xf>
    <xf numFmtId="0" fontId="12" applyFont="1" applyFill="1" fillId="0" borderId="95" applyBorder="1" applyAlignment="1" xfId="0">
      <alignment vertical="center"/>
    </xf>
    <xf numFmtId="176" applyNumberFormat="1" fontId="0" applyFill="1" fillId="0" borderId="96" applyBorder="1" applyAlignment="1" xfId="0">
      <alignment horizontal="right" vertical="center"/>
    </xf>
    <xf numFmtId="176" applyNumberFormat="1" fontId="16" applyFont="1" applyFill="1" fillId="0" borderId="97" applyBorder="1" applyAlignment="1" xfId="0">
      <alignment horizontal="right" vertical="center"/>
    </xf>
    <xf numFmtId="178" applyNumberFormat="1" fontId="8" applyFont="1" applyFill="1" fillId="0" borderId="98" applyBorder="1" applyAlignment="1" xfId="0">
      <alignment vertical="center" wrapText="1"/>
    </xf>
    <xf numFmtId="176" applyNumberFormat="1" fontId="16" applyFont="1" fillId="0" borderId="99" applyBorder="1" applyAlignment="1" xfId="0">
      <alignment horizontal="right" vertical="center"/>
    </xf>
    <xf numFmtId="0" fontId="12" applyFont="1" applyFill="1" fillId="0" borderId="100" applyBorder="1" applyAlignment="1" xfId="0">
      <alignment vertical="center" wrapText="1"/>
    </xf>
    <xf numFmtId="0" fontId="10" applyFont="1" applyFill="1" fillId="0" borderId="101" applyBorder="1" applyAlignment="1" xfId="0">
      <alignment vertical="center"/>
    </xf>
    <xf numFmtId="0" fontId="8" applyFont="1" applyFill="1" fillId="0" borderId="102" applyBorder="1" applyAlignment="1" xfId="0">
      <alignment horizontal="right" vertical="center" wrapText="1"/>
    </xf>
    <xf numFmtId="0" fontId="10" applyFont="1" applyFill="1" fillId="0" borderId="103" applyBorder="1" applyAlignment="1" xfId="0">
      <alignment vertical="center"/>
    </xf>
    <xf numFmtId="0" fontId="2" applyFont="1" applyFill="1" fillId="0" borderId="104" applyBorder="1" applyAlignment="1" xfId="0">
      <alignment horizontal="center" vertical="center"/>
    </xf>
    <xf numFmtId="0" fontId="10" applyFont="1" applyFill="1" fillId="0" borderId="105" applyBorder="1" applyAlignment="1" xfId="0">
      <alignment vertical="center"/>
    </xf>
    <xf numFmtId="0" fontId="8" applyFont="1" applyFill="1" fillId="0" borderId="106" applyBorder="1" applyAlignment="1" xfId="0">
      <alignment horizontal="left" vertical="center"/>
    </xf>
    <xf numFmtId="0" fontId="8" applyFont="1" applyFill="1" fillId="0" borderId="107" applyBorder="1" applyAlignment="1" xfId="0">
      <alignment horizontal="center" vertical="center"/>
    </xf>
    <xf numFmtId="0" fontId="10" applyFont="1" applyFill="1" fillId="0" borderId="108" applyBorder="1" applyAlignment="1" xfId="0">
      <alignment vertical="center"/>
    </xf>
    <xf numFmtId="0" fontId="10" applyFont="1" applyFill="1" fillId="0" borderId="109" applyBorder="1" applyAlignment="1" xfId="0">
      <alignment vertical="center" wrapText="1"/>
    </xf>
    <xf numFmtId="0" fontId="10" applyFont="1" applyFill="1" fillId="0" borderId="110" applyBorder="1" applyAlignment="1" xfId="0">
      <alignment vertical="center"/>
    </xf>
    <xf numFmtId="0" fontId="10" applyFont="1" applyFill="1" fillId="0" borderId="111" applyBorder="1" applyAlignment="1" xfId="0">
      <alignment vertical="center" wrapText="1"/>
    </xf>
    <xf numFmtId="178" applyNumberFormat="1" fontId="0" applyFill="1" fillId="0" borderId="112" applyBorder="1" applyAlignment="1" xfId="0">
      <alignment horizontal="center" vertical="center" wrapText="1"/>
    </xf>
    <xf numFmtId="0" fontId="10" applyFont="1" applyFill="1" fillId="0" borderId="113" applyBorder="1" applyAlignment="1" xfId="0">
      <alignment vertical="center"/>
    </xf>
    <xf numFmtId="0" fontId="10" applyFont="1" applyFill="1" fillId="0" borderId="114" applyBorder="1" applyAlignment="1" xfId="0">
      <alignment vertical="center" wrapText="1"/>
    </xf>
    <xf numFmtId="0" fontId="10" applyFont="1" applyFill="1" fillId="0" borderId="115" applyBorder="1" applyAlignment="1" xfId="0">
      <alignment vertical="center" wrapText="1"/>
    </xf>
    <xf numFmtId="0" fontId="8" applyFont="1" applyFill="1" fillId="0" borderId="116" applyBorder="1" applyAlignment="1" xfId="0">
      <alignment vertical="center"/>
    </xf>
    <xf numFmtId="0" fontId="4" applyFont="1" applyFill="1" fillId="0" borderId="117" applyBorder="1" applyAlignment="1" xfId="0">
      <alignment vertical="center" wrapText="1"/>
    </xf>
    <xf numFmtId="0" fontId="17" applyFont="1" applyFill="1" fillId="0" borderId="118" applyBorder="1" applyAlignment="1" xfId="0">
      <alignment horizontal="right" vertical="center" wrapText="1"/>
    </xf>
    <xf numFmtId="0" fontId="8" applyFont="1" applyFill="1" fillId="0" borderId="119" applyBorder="1" applyAlignment="1" xfId="0">
      <alignment horizontal="right" vertical="center"/>
    </xf>
    <xf numFmtId="178" applyNumberFormat="1" fontId="8" applyFont="1" applyFill="1" fillId="0" borderId="120" applyBorder="1" applyAlignment="1" xfId="0">
      <alignment horizontal="left" vertical="center"/>
    </xf>
    <xf numFmtId="0" fontId="0" applyFill="1" fillId="0" borderId="121" applyBorder="1" applyAlignment="1" xfId="0">
      <alignment horizontal="left" vertical="center" wrapText="1"/>
    </xf>
    <xf numFmtId="176" applyNumberFormat="1" fontId="18" applyFont="1" applyFill="1" fillId="0" borderId="122" applyBorder="1" applyAlignment="1" xfId="0">
      <alignment horizontal="right" vertical="center"/>
    </xf>
    <xf numFmtId="0" fontId="0" applyFill="1" fillId="0" borderId="123" applyBorder="1" applyAlignment="1" xfId="0">
      <alignment vertical="center" wrapText="1"/>
    </xf>
    <xf numFmtId="0" fontId="8" applyFont="1" applyFill="1" fillId="0" borderId="124" applyBorder="1" applyAlignment="1" xfId="0">
      <alignment horizontal="left" vertical="center" wrapText="1"/>
    </xf>
    <xf numFmtId="0" fontId="16" applyFont="1" fillId="0" borderId="125" applyBorder="1" applyAlignment="1" xfId="0">
      <alignment horizontal="center" vertical="center"/>
    </xf>
    <xf numFmtId="0" fontId="4" applyFont="1" applyFill="1" fillId="0" borderId="126" applyBorder="1" applyAlignment="1" xfId="0">
      <alignment vertical="center" wrapText="1"/>
    </xf>
    <xf numFmtId="0" fontId="4" applyFont="1" fillId="0" borderId="127" applyBorder="1" applyAlignment="1" xfId="0">
      <alignment vertical="center" wrapText="1"/>
    </xf>
    <xf numFmtId="0" fontId="0" fillId="0" borderId="128" applyBorder="1" applyAlignment="1" xfId="0">
      <alignment horizontal="left" vertical="center" wrapText="1"/>
    </xf>
    <xf numFmtId="0" fontId="0" fillId="3" applyFill="1" borderId="129" applyBorder="1" applyAlignment="1" xfId="0">
      <alignment horizontal="left" vertical="center" wrapText="1"/>
    </xf>
    <xf numFmtId="178" applyNumberFormat="1" fontId="8" applyFont="1" applyFill="1" fillId="0" borderId="130" applyBorder="1" applyAlignment="1" xfId="0">
      <alignment horizontal="center" vertical="center"/>
    </xf>
    <xf numFmtId="0" fontId="4" applyFont="1" applyFill="1" fillId="0" applyBorder="1" borderId="0" applyAlignment="1" xfId="0">
      <alignment vertical="center" wrapText="1"/>
    </xf>
    <xf numFmtId="0" fontId="8" applyFont="1" applyFill="1" fillId="0" borderId="0" applyAlignment="1" xfId="0">
      <alignment vertical="center"/>
    </xf>
    <xf numFmtId="0" fontId="0" applyFill="1" fillId="0" borderId="0" applyAlignment="1" xfId="0">
      <alignment horizontal="left" vertical="center"/>
    </xf>
    <xf numFmtId="0" fontId="16" applyFont="1" applyFill="1" fillId="0" borderId="0" applyAlignment="1" xfId="0">
      <alignment vertical="center"/>
    </xf>
    <xf numFmtId="0" fontId="8" applyFont="1" applyFill="1" fillId="0" borderId="131" applyBorder="1" applyAlignment="1" xfId="0">
      <alignment horizontal="left" vertical="center" wrapText="1"/>
    </xf>
    <xf numFmtId="0" fontId="15" applyFont="1" applyFill="1" fillId="0" borderId="132" applyBorder="1" applyAlignment="1" xfId="0">
      <alignment horizontal="right" vertical="center" wrapText="1"/>
    </xf>
    <xf numFmtId="0" fontId="2" applyFont="1" applyFill="1" fillId="0" borderId="133" applyBorder="1" applyAlignment="1" xfId="0">
      <alignment horizontal="left" vertical="center"/>
    </xf>
    <xf numFmtId="0" fontId="12" applyFont="1" applyFill="1" fillId="0" borderId="134" applyBorder="1" applyAlignment="1" xfId="0">
      <alignment vertical="center"/>
    </xf>
    <xf numFmtId="0" fontId="15" applyFont="1" applyFill="1" fillId="0" borderId="135" applyBorder="1" applyAlignment="1" xfId="0">
      <alignment horizontal="left" vertical="center"/>
    </xf>
    <xf numFmtId="178" applyNumberFormat="1" fontId="8" applyFont="1" applyFill="1" fillId="0" borderId="136" applyBorder="1" applyAlignment="1" xfId="0">
      <alignment horizontal="left" vertical="center" wrapText="1"/>
    </xf>
    <xf numFmtId="0" fontId="0" applyFill="1" fillId="0" borderId="137" applyBorder="1" applyAlignment="1" xfId="0">
      <alignment vertical="center"/>
    </xf>
    <xf numFmtId="0" fontId="8" applyFont="1" applyFill="1" fillId="0" borderId="138" applyBorder="1" applyAlignment="1" xfId="0">
      <alignment vertical="center"/>
    </xf>
    <xf numFmtId="176" applyNumberFormat="1" fontId="19" applyFont="1" applyFill="1" fillId="0" borderId="139" applyBorder="1" applyAlignment="1" xfId="0">
      <alignment horizontal="right" vertical="center"/>
    </xf>
    <xf numFmtId="0" fontId="8" applyFont="1" fillId="3" applyFill="1" borderId="140" applyBorder="1" applyAlignment="1" xfId="0">
      <alignment horizontal="left" vertical="center" wrapText="1"/>
    </xf>
    <xf numFmtId="176" applyNumberFormat="1" fontId="20" applyFont="1" applyFill="1" fillId="0" borderId="141" applyBorder="1" applyAlignment="1" xfId="0">
      <alignment horizontal="right" vertical="center"/>
    </xf>
    <xf numFmtId="176" applyNumberFormat="1" fontId="17" applyFont="1" applyFill="1" fillId="0" borderId="142" applyBorder="1" applyAlignment="1" xfId="0">
      <alignment horizontal="right" vertical="center"/>
    </xf>
    <xf numFmtId="0" fontId="8" applyFont="1" fillId="3" applyFill="1" borderId="143" applyBorder="1" applyAlignment="1" xfId="0">
      <alignment horizontal="left" vertical="center"/>
    </xf>
    <xf numFmtId="178" applyNumberFormat="1" fontId="8" applyFont="1" fillId="3" applyFill="1" borderId="144" applyBorder="1" applyAlignment="1" xfId="0">
      <alignment horizontal="left" vertical="center"/>
    </xf>
    <xf numFmtId="176" applyNumberFormat="1" fontId="19" applyFont="1" fillId="0" borderId="145" applyBorder="1" applyAlignment="1" xfId="0">
      <alignment horizontal="right" vertical="center"/>
    </xf>
    <xf numFmtId="176" applyNumberFormat="1" fontId="18" applyFont="1" fillId="0" borderId="146" applyBorder="1" applyAlignment="1" xfId="0">
      <alignment horizontal="right" vertical="center"/>
    </xf>
    <xf numFmtId="0" fontId="8" applyFont="1" applyFill="1" fillId="0" borderId="147" applyBorder="1" applyAlignment="1" xfId="0">
      <alignment vertical="center" wrapText="1"/>
    </xf>
    <xf numFmtId="0" fontId="0" applyFill="1" fillId="0" borderId="0" applyAlignment="1" xfId="0">
      <alignment vertical="center" wrapText="1"/>
    </xf>
    <xf numFmtId="0" fontId="4" applyFont="1" applyFill="1" fillId="0" borderId="148" applyBorder="1" applyAlignment="1" xfId="0">
      <alignment horizontal="left" vertical="center" wrapText="1"/>
    </xf>
    <xf numFmtId="0" fontId="4" applyFont="1" applyFill="1" fillId="0" borderId="149" applyBorder="1" applyAlignment="1" xfId="0">
      <alignment vertical="center" wrapText="1"/>
    </xf>
    <xf numFmtId="0" fontId="15" applyFont="1" applyFill="1" fillId="0" borderId="150" applyBorder="1" applyAlignment="1" xfId="0">
      <alignment horizontal="left" vertical="center" wrapText="1"/>
    </xf>
    <xf numFmtId="178" applyNumberFormat="1" fontId="8" applyFont="1" applyFill="1" fillId="0" borderId="151" applyBorder="1" applyAlignment="1" xfId="0">
      <alignment horizontal="center" vertical="center" wrapText="1"/>
    </xf>
    <xf numFmtId="0" fontId="8" applyFont="1" applyFill="1" fillId="0" borderId="152" applyBorder="1" applyAlignment="1" xfId="0">
      <alignment horizontal="left" vertical="center" wrapText="1"/>
    </xf>
    <xf numFmtId="176" applyNumberFormat="1" fontId="0" applyFill="1" fillId="0" borderId="153" applyBorder="1" applyAlignment="1" xfId="0">
      <alignment horizontal="right" vertical="center"/>
    </xf>
    <xf numFmtId="180" applyNumberFormat="1" fontId="8" applyFont="1" applyFill="1" fillId="0" borderId="154" applyBorder="1" applyAlignment="1" xfId="0">
      <alignment horizontal="right" vertical="center" wrapText="1"/>
    </xf>
    <xf numFmtId="0" fontId="0" applyFill="1" fillId="0" borderId="155" applyBorder="1" applyAlignment="1" xfId="0">
      <alignment horizontal="left" vertical="center" wrapText="1"/>
    </xf>
    <xf numFmtId="0" fontId="8" applyFont="1" applyFill="1" fillId="0" borderId="156" applyBorder="1" applyAlignment="1" xfId="0">
      <alignment horizontal="left" vertical="center" wrapText="1"/>
    </xf>
    <xf numFmtId="176" applyNumberFormat="1" fontId="0" applyFill="1" fillId="0" borderId="157" applyBorder="1" applyAlignment="1" xfId="0">
      <alignment horizontal="right" vertical="center"/>
    </xf>
    <xf numFmtId="0" fontId="8" applyFont="1" applyFill="1" fillId="0" borderId="158" applyBorder="1" applyAlignment="1" xfId="0">
      <alignment horizontal="left" vertical="center" wrapText="1"/>
    </xf>
    <xf numFmtId="176" applyNumberFormat="1" fontId="0" applyFill="1" fillId="0" borderId="159" applyBorder="1" applyAlignment="1" xfId="0">
      <alignment horizontal="right" vertical="center"/>
    </xf>
    <xf numFmtId="0" fontId="8" applyFont="1" applyFill="1" fillId="0" borderId="160" applyBorder="1" applyAlignment="1" xfId="0">
      <alignment horizontal="center" vertical="center" wrapText="1"/>
    </xf>
    <xf numFmtId="176" applyNumberFormat="1" fontId="8" applyFont="1" applyFill="1" fillId="0" borderId="161" applyBorder="1" applyAlignment="1" xfId="0">
      <alignment horizontal="center" vertical="center" wrapText="1"/>
    </xf>
    <xf numFmtId="0" fontId="10" applyFont="1" applyFill="1" fillId="0" borderId="162" applyBorder="1" applyAlignment="1" xfId="0">
      <alignment vertical="center" wrapText="1"/>
    </xf>
    <xf numFmtId="0" fontId="15" applyFont="1" applyFill="1" fillId="0" borderId="163" applyBorder="1" applyAlignment="1" xfId="0">
      <alignment horizontal="center" vertical="center" wrapText="1"/>
    </xf>
    <xf numFmtId="0" fontId="15" applyFont="1" applyFill="1" fillId="0" borderId="164" applyBorder="1" applyAlignment="1" xfId="0">
      <alignment horizontal="center" vertical="center" wrapText="1"/>
    </xf>
    <xf numFmtId="0" fontId="15" applyFont="1" applyFill="1" fillId="0" borderId="165" applyBorder="1" applyAlignment="1" xfId="0">
      <alignment horizontal="center" vertical="center" wrapText="1"/>
    </xf>
    <xf numFmtId="176" applyNumberFormat="1" fontId="0" applyFill="1" fillId="0" borderId="166" applyBorder="1" applyAlignment="1" xfId="0">
      <alignment vertical="center" wrapText="1"/>
    </xf>
    <xf numFmtId="0" fontId="4" applyFont="1" applyFill="1" fillId="0" borderId="167" applyBorder="1" applyAlignment="1" xfId="0">
      <alignment vertical="center" wrapText="1"/>
    </xf>
    <xf numFmtId="0" fontId="4" applyFont="1" applyFill="1" fillId="0" borderId="168" applyBorder="1" applyAlignment="1" xfId="0">
      <alignment vertical="center" wrapText="1"/>
    </xf>
    <xf numFmtId="178" applyNumberFormat="1" fontId="8" applyFont="1" applyFill="1" fillId="0" borderId="169" applyBorder="1" applyAlignment="1" xfId="0">
      <alignment vertical="center" wrapText="1"/>
    </xf>
    <xf numFmtId="0" fontId="0" fillId="0" borderId="170" applyBorder="1" applyAlignment="1" xfId="0">
      <alignment horizontal="left" vertical="center" wrapText="1"/>
    </xf>
    <xf numFmtId="0" fontId="10" applyFont="1" applyFill="1" fillId="0" borderId="171" applyBorder="1" applyAlignment="1" xfId="0">
      <alignment vertical="center"/>
    </xf>
    <xf numFmtId="176" applyNumberFormat="1" fontId="8" applyFont="1" applyFill="1" fillId="0" borderId="172" applyBorder="1" applyAlignment="1" xfId="0">
      <alignment horizontal="right" vertical="center"/>
    </xf>
    <xf numFmtId="176" applyNumberFormat="1" fontId="8" applyFont="1" applyFill="1" fillId="0" borderId="173" applyBorder="1" applyAlignment="1" xfId="0">
      <alignment horizontal="right" vertical="center"/>
    </xf>
    <xf numFmtId="0" fontId="10" applyFont="1" applyFill="1" fillId="0" borderId="174" applyBorder="1" applyAlignment="1" xfId="0">
      <alignment vertical="center"/>
    </xf>
    <xf numFmtId="0" fontId="17" applyFont="1" applyFill="1" fillId="0" borderId="175" applyBorder="1" applyAlignment="1" xfId="0">
      <alignment vertical="center"/>
    </xf>
    <xf numFmtId="0" fontId="4" applyFont="1" applyFill="1" fillId="0" borderId="176" applyBorder="1" applyAlignment="1" xfId="0">
      <alignment vertical="center"/>
    </xf>
    <xf numFmtId="0" fontId="17" applyFont="1" applyFill="1" fillId="0" borderId="177" applyBorder="1" applyAlignment="1" xfId="0">
      <alignment horizontal="right" vertical="center"/>
    </xf>
    <xf numFmtId="0" fontId="4" applyFont="1" applyFill="1" fillId="0" borderId="178" applyBorder="1" applyAlignment="1" xfId="0">
      <alignment vertical="center"/>
    </xf>
    <xf numFmtId="0" fontId="21" applyFont="1" applyFill="1" fillId="0" borderId="179" applyBorder="1" applyAlignment="1" xfId="0">
      <alignment horizontal="center" vertical="center"/>
    </xf>
    <xf numFmtId="0" fontId="21" applyFont="1" applyFill="1" fillId="0" borderId="180" applyBorder="1" applyAlignment="1" xfId="0">
      <alignment horizontal="center" vertical="center"/>
    </xf>
    <xf numFmtId="0" fontId="17" applyFont="1" applyFill="1" fillId="0" borderId="0" applyAlignment="1" xfId="0">
      <alignment horizontal="right" vertical="center"/>
    </xf>
    <xf numFmtId="0" fontId="4" applyFont="1" applyFill="1" fillId="0" borderId="181" applyBorder="1" applyAlignment="1" xfId="0">
      <alignment vertical="center"/>
    </xf>
    <xf numFmtId="0" fontId="4" applyFont="1" applyFill="1" fillId="0" borderId="182" applyBorder="1" applyAlignment="1" xfId="0">
      <alignment vertical="center" wrapText="1"/>
    </xf>
    <xf numFmtId="0" fontId="17" applyFont="1" applyFill="1" fillId="0" borderId="0" applyAlignment="1" xfId="0">
      <alignment vertical="center"/>
    </xf>
    <xf numFmtId="0" fontId="4" applyFont="1" applyFill="1" fillId="0" borderId="183" applyBorder="1" applyAlignment="1" xfId="0">
      <alignment vertical="center" wrapText="1"/>
    </xf>
    <xf numFmtId="0" fontId="4" applyFont="1" applyFill="1" fillId="0" borderId="184" applyBorder="1" applyAlignment="1" xfId="0">
      <alignment vertical="center" wrapText="1"/>
    </xf>
    <xf numFmtId="0" fontId="0" applyFill="1" fillId="0" borderId="0" applyAlignment="1" xfId="0">
      <alignment horizontal="center" vertical="center"/>
    </xf>
    <xf numFmtId="0" fontId="1" applyFont="1" applyFill="1" fillId="0" borderId="185" applyBorder="1" applyAlignment="1" xfId="0">
      <alignment horizontal="center" vertical="center"/>
    </xf>
    <xf numFmtId="0" fontId="6" applyFont="1" applyFill="1" fillId="0" applyBorder="1" borderId="0" applyAlignment="1" xfId="0">
      <alignment horizontal="center" vertical="center" wrapText="1"/>
    </xf>
    <xf numFmtId="0" fontId="10" applyFont="1" applyFill="1" fillId="0" borderId="186" applyBorder="1" applyAlignment="1" xfId="0">
      <alignment vertical="center" wrapText="1"/>
    </xf>
    <xf numFmtId="0" fontId="8" applyFont="1" fillId="3" applyFill="1" borderId="187" applyBorder="1" applyAlignment="1" xfId="0">
      <alignment horizontal="center" vertical="center"/>
    </xf>
    <xf numFmtId="178" applyNumberFormat="1" fontId="8" applyFont="1" fillId="3" applyFill="1" borderId="188" applyBorder="1" applyAlignment="1" xfId="0">
      <alignment horizontal="center" vertical="center"/>
    </xf>
    <xf numFmtId="0" fontId="0" applyFill="1" fillId="0" borderId="189" applyBorder="1" applyAlignment="1" xfId="0">
      <alignment horizontal="center" vertical="center"/>
    </xf>
    <xf numFmtId="178" applyNumberFormat="1" fontId="0" applyFill="1" fillId="0" borderId="190" applyBorder="1" applyAlignment="1" xfId="0">
      <alignment horizontal="center" vertical="center"/>
    </xf>
    <xf numFmtId="178" applyNumberFormat="1" fontId="0" applyFill="1" fillId="0" borderId="191" applyBorder="1" applyAlignment="1" xfId="0">
      <alignment vertical="center"/>
    </xf>
    <xf numFmtId="0" fontId="0" fillId="3" applyFill="1" borderId="192" applyBorder="1" applyAlignment="1" xfId="0">
      <alignment horizontal="left" vertical="center" wrapText="1"/>
    </xf>
    <xf numFmtId="0" fontId="0" applyFill="1" fillId="0" borderId="193" applyBorder="1" applyAlignment="1" xfId="0">
      <alignment horizontal="left" vertical="center"/>
    </xf>
    <xf numFmtId="0" fontId="0" fillId="0" borderId="194" applyBorder="1" applyAlignment="1" xfId="0">
      <alignment horizontal="left" vertical="center"/>
    </xf>
    <xf numFmtId="0" fontId="8" applyFont="1" fillId="0" borderId="195" applyBorder="1" applyAlignment="1" xfId="0">
      <alignment horizontal="left" vertical="center" wrapText="1"/>
    </xf>
    <xf numFmtId="0" fontId="22" applyFont="1" applyFill="1" fillId="0" borderId="0" applyAlignment="1" xfId="0">
      <alignment vertical="center"/>
    </xf>
    <xf numFmtId="0" fontId="1" applyFont="1" applyFill="1" fillId="0" borderId="196" applyBorder="1" applyAlignment="1" xfId="0">
      <alignment vertical="center"/>
    </xf>
    <xf numFmtId="0" fontId="1" applyFont="1" applyFill="1" fillId="0" borderId="197" applyBorder="1" applyAlignment="1" xfId="0">
      <alignment vertical="center" wrapText="1"/>
    </xf>
    <xf numFmtId="0" fontId="17" applyFont="1" applyFill="1" fillId="0" borderId="198" applyBorder="1" applyAlignment="1" xfId="0">
      <alignment horizontal="center" vertical="center"/>
    </xf>
    <xf numFmtId="0" fontId="23" applyFont="1" applyFill="1" fillId="0" borderId="199" applyBorder="1" applyAlignment="1" xfId="0">
      <alignment vertical="center" wrapText="1"/>
    </xf>
    <xf numFmtId="0" fontId="23" applyFont="1" applyFill="1" fillId="0" borderId="200" applyBorder="1" applyAlignment="1" xfId="0">
      <alignment vertical="center" wrapText="1"/>
    </xf>
    <xf numFmtId="0" fontId="23" applyFont="1" applyFill="1" fillId="0" borderId="201" applyBorder="1" applyAlignment="1" xfId="0">
      <alignment vertical="center" wrapText="1"/>
    </xf>
    <xf numFmtId="0" fontId="24" applyFont="1" applyFill="1" fillId="0" borderId="202" applyBorder="1" applyAlignment="1" xfId="0">
      <alignment vertical="center" wrapText="1"/>
    </xf>
    <xf numFmtId="0" fontId="24" applyFont="1" applyFill="1" fillId="0" borderId="203" applyBorder="1" applyAlignment="1" xfId="0">
      <alignment vertical="center" wrapText="1"/>
    </xf>
    <xf numFmtId="0" fontId="23" applyFont="1" applyFill="1" fillId="0" borderId="204" applyBorder="1" applyAlignment="1" xfId="0">
      <alignment vertical="center" wrapText="1"/>
    </xf>
    <xf numFmtId="0" fontId="3" applyFont="1" applyFill="1" fillId="0" borderId="0" applyAlignment="1" xfId="0">
      <alignment vertical="center"/>
    </xf>
    <xf numFmtId="0" fontId="25" applyFont="1" fillId="0" applyBorder="1" borderId="0" applyAlignment="1" xfId="0">
      <alignment horizontal="center" vertical="center" wrapText="1"/>
    </xf>
    <xf numFmtId="0" fontId="26" applyFont="1" fillId="0" applyBorder="1" borderId="0" applyAlignment="1" xfId="0">
      <alignment horizontal="center" vertical="center" wrapText="1"/>
    </xf>
    <xf numFmtId="181" applyNumberFormat="1" fontId="2" applyFont="1" fillId="0" applyBorder="1" borderId="0" applyAlignment="1" xfId="0">
      <alignment horizontal="center" vertical="center" wrapText="1"/>
    </xf>
    <xf numFmtId="0" fontId="0" fillId="0" borderId="0" applyAlignment="1" xfId="0">
      <alignment vertical="center"/>
    </xf>
    <xf numFmtId="182" applyNumberFormat="1" fontId="27" applyFont="1" fillId="0" borderId="0" applyAlignment="1" xfId="0">
      <alignment vertical="center"/>
    </xf>
    <xf numFmtId="0" fontId="0" fillId="4" applyFill="1" borderId="0" applyAlignment="1" xfId="0">
      <alignment vertical="center"/>
    </xf>
    <xf numFmtId="0" fontId="28" applyFont="1" fillId="5" applyFill="1" borderId="205" applyBorder="1" applyAlignment="1" xfId="0">
      <alignment vertical="center"/>
    </xf>
    <xf numFmtId="183" applyNumberFormat="1" fontId="27" applyFont="1" fillId="0" borderId="0" applyAlignment="1" xfId="0">
      <alignment vertical="center"/>
    </xf>
    <xf numFmtId="184" applyNumberFormat="1" fontId="27" applyFont="1" fillId="0" borderId="0" applyAlignment="1" xfId="0">
      <alignment vertical="center"/>
    </xf>
    <xf numFmtId="0" fontId="0" fillId="6" applyFill="1" borderId="0" applyAlignment="1" xfId="0">
      <alignment vertical="center"/>
    </xf>
    <xf numFmtId="0" fontId="29" applyFont="1" fillId="7" applyFill="1" borderId="0" applyAlignment="1" xfId="0">
      <alignment vertical="center"/>
    </xf>
    <xf numFmtId="185" applyNumberFormat="1" fontId="27" applyFont="1" fillId="0" borderId="0" applyAlignment="1" xfId="0">
      <alignment vertical="center"/>
    </xf>
    <xf numFmtId="0" fontId="30" applyFont="1" fillId="8" applyFill="1" borderId="0" applyAlignment="1" xfId="0">
      <alignment vertical="center"/>
    </xf>
    <xf numFmtId="0" fontId="31" applyFont="1" fillId="0" borderId="0" applyAlignment="1" xfId="0">
      <alignment vertical="center"/>
    </xf>
    <xf numFmtId="177" applyNumberFormat="1" fontId="27" applyFont="1" fillId="0" borderId="0" applyAlignment="1" xfId="0">
      <alignment vertical="center"/>
    </xf>
    <xf numFmtId="0" fontId="32" applyFont="1" fillId="0" borderId="0" applyAlignment="1" xfId="0">
      <alignment vertical="center"/>
    </xf>
    <xf numFmtId="0" fontId="27" applyFont="1" fillId="9" applyFill="1" borderId="206" applyBorder="1" applyAlignment="1" xfId="0">
      <alignment vertical="center"/>
    </xf>
    <xf numFmtId="0" fontId="30" applyFont="1" fillId="10" applyFill="1" borderId="0"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207" applyBorder="1" applyAlignment="1" xfId="0">
      <alignment vertical="center"/>
    </xf>
    <xf numFmtId="0" fontId="38" applyFont="1" fillId="0" borderId="208" applyBorder="1" applyAlignment="1" xfId="0">
      <alignment vertical="center"/>
    </xf>
    <xf numFmtId="0" fontId="30" applyFont="1" fillId="11" applyFill="1" borderId="0" applyAlignment="1" xfId="0">
      <alignment vertical="center"/>
    </xf>
    <xf numFmtId="0" fontId="33" applyFont="1" fillId="0" borderId="209" applyBorder="1" applyAlignment="1" xfId="0">
      <alignment vertical="center"/>
    </xf>
    <xf numFmtId="0" fontId="30" applyFont="1" fillId="12" applyFill="1" borderId="0" applyAlignment="1" xfId="0">
      <alignment vertical="center"/>
    </xf>
    <xf numFmtId="0" fontId="39" applyFont="1" fillId="13" applyFill="1" borderId="210" applyBorder="1" applyAlignment="1" xfId="0">
      <alignment vertical="center"/>
    </xf>
    <xf numFmtId="0" fontId="40" applyFont="1" fillId="13" applyFill="1" borderId="211" applyBorder="1" applyAlignment="1" xfId="0">
      <alignment vertical="center"/>
    </xf>
    <xf numFmtId="0" fontId="41" applyFont="1" fillId="14" applyFill="1" borderId="212" applyBorder="1" applyAlignment="1" xfId="0">
      <alignment vertical="center"/>
    </xf>
    <xf numFmtId="0" fontId="0" fillId="15" applyFill="1" borderId="0" applyAlignment="1" xfId="0">
      <alignment vertical="center"/>
    </xf>
    <xf numFmtId="0" fontId="30" applyFont="1" fillId="16" applyFill="1" borderId="0" applyAlignment="1" xfId="0">
      <alignment vertical="center"/>
    </xf>
    <xf numFmtId="0" fontId="42" applyFont="1" fillId="0" borderId="213" applyBorder="1" applyAlignment="1" xfId="0">
      <alignment vertical="center"/>
    </xf>
    <xf numFmtId="0" fontId="16" applyFont="1" fillId="0" borderId="214" applyBorder="1" applyAlignment="1" xfId="0">
      <alignment vertical="center"/>
    </xf>
    <xf numFmtId="0" fontId="43" applyFont="1" fillId="17" applyFill="1" borderId="0" applyAlignment="1" xfId="0">
      <alignment vertical="center"/>
    </xf>
    <xf numFmtId="0" fontId="44" applyFont="1" fillId="18" applyFill="1" borderId="0" applyAlignment="1" xfId="0">
      <alignment vertical="center"/>
    </xf>
    <xf numFmtId="0" fontId="0" fillId="19" applyFill="1" borderId="0" applyAlignment="1" xfId="0">
      <alignment vertical="center"/>
    </xf>
    <xf numFmtId="0" fontId="30" applyFont="1"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30" applyFont="1" fillId="14" applyFill="1" borderId="0" applyAlignment="1" xfId="0">
      <alignment vertical="center"/>
    </xf>
    <xf numFmtId="0" fontId="30"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30" applyFont="1" fillId="28" applyFill="1" borderId="0" applyAlignment="1" xfId="0">
      <alignment vertical="center"/>
    </xf>
    <xf numFmtId="0" fontId="0" fillId="29" applyFill="1" borderId="0" applyAlignment="1" xfId="0">
      <alignment vertical="center"/>
    </xf>
    <xf numFmtId="0" fontId="30" applyFont="1" fillId="30" applyFill="1" borderId="0" applyAlignment="1" xfId="0">
      <alignment vertical="center"/>
    </xf>
    <xf numFmtId="0" fontId="30" applyFont="1" fillId="31" applyFill="1" borderId="0" applyAlignment="1" xfId="0">
      <alignment vertical="center"/>
    </xf>
    <xf numFmtId="0" fontId="0" fillId="32" applyFill="1" borderId="0" applyAlignment="1" xfId="0">
      <alignment vertical="center"/>
    </xf>
    <xf numFmtId="0" fontId="30" applyFont="1" fillId="33" applyFill="1" borderId="0" applyAlignment="1" xfId="0">
      <alignment vertical="center"/>
    </xf>
    <xf numFmtId="0" fontId="45" applyFont="1" fillId="0" borderId="0" applyAlignment="1" xfId="0"/>
    <xf numFmtId="0" fontId="0" fillId="0" borderId="0" applyAlignment="1" xfId="0">
      <alignment vertical="center"/>
    </xf>
    <xf numFmtId="0" fontId="21" applyFont="1" applyFill="1" fillId="0" borderId="215" applyBorder="1" applyAlignment="1" xfId="0">
      <alignment horizontal="center" vertical="center"/>
    </xf>
    <xf numFmtId="0" fontId="15" applyFont="1" applyFill="1" fillId="0" borderId="216" applyBorder="1" applyAlignment="1" xfId="0">
      <alignment horizontal="center" vertical="center"/>
    </xf>
    <xf numFmtId="0" fontId="10" applyFont="1" applyFill="1" fillId="0" borderId="217" applyBorder="1" applyAlignment="1" xfId="0">
      <alignment vertical="center"/>
    </xf>
    <xf numFmtId="0" fontId="2" applyFont="1" applyFill="1" fillId="0" borderId="218" applyBorder="1" applyAlignment="1" xfId="0">
      <alignment horizontal="center" vertical="center"/>
    </xf>
    <xf numFmtId="0" fontId="8" applyFont="1" applyFill="1" fillId="0" borderId="219" applyBorder="1" applyAlignment="1" xfId="0">
      <alignment horizontal="left" vertical="center"/>
    </xf>
    <xf numFmtId="0" fontId="15" applyFont="1" applyFill="1" fillId="0" borderId="220" applyBorder="1" applyAlignment="1" xfId="0">
      <alignment horizontal="center" vertical="center" wrapText="1"/>
    </xf>
    <xf numFmtId="0" fontId="8" applyFont="1" applyFill="1" fillId="0" borderId="221" applyBorder="1" applyAlignment="1" xfId="0">
      <alignment horizontal="center" vertical="center"/>
    </xf>
    <xf numFmtId="0" fontId="21" applyFont="1" applyFill="1" fillId="0" borderId="222" applyBorder="1" applyAlignment="1" xfId="0">
      <alignment horizontal="center" vertical="center"/>
    </xf>
    <xf numFmtId="0" fontId="17" applyFont="1" applyFill="1" fillId="0" borderId="0" applyAlignment="1" xfId="0">
      <alignment horizontal="right" vertical="center"/>
    </xf>
    <xf numFmtId="0" fontId="2" applyFont="1" applyFill="1" fillId="0" borderId="223" applyBorder="1" applyAlignment="1" xfId="0">
      <alignment horizontal="left" vertical="center"/>
    </xf>
    <xf numFmtId="0" fontId="8" applyFont="1" applyFill="1" fillId="0" borderId="224" applyBorder="1" applyAlignment="1" xfId="0">
      <alignment horizontal="right" vertical="center"/>
    </xf>
    <xf numFmtId="0" fontId="15" applyFont="1" applyFill="1" fillId="0" borderId="225" applyBorder="1" applyAlignment="1" xfId="0">
      <alignment horizontal="left" vertical="center" wrapText="1"/>
    </xf>
    <xf numFmtId="0" fontId="8" applyFont="1" applyFill="1" fillId="0" borderId="226" applyBorder="1" applyAlignment="1" xfId="0">
      <alignment horizontal="right" vertical="center" wrapText="1"/>
    </xf>
    <xf numFmtId="0" fontId="15" applyFont="1" applyFill="1" fillId="0" borderId="227" applyBorder="1" applyAlignment="1" xfId="0">
      <alignment horizontal="right" vertical="center" wrapText="1"/>
    </xf>
    <xf numFmtId="0" fontId="15" applyFont="1" applyFill="1" fillId="0" borderId="228" applyBorder="1" applyAlignment="1" xfId="0">
      <alignment horizontal="left" vertical="center"/>
    </xf>
    <xf numFmtId="0" fontId="2" applyFont="1" fillId="0" borderId="229" applyBorder="1" applyAlignment="1" xfId="0">
      <alignment horizontal="center" vertical="center"/>
    </xf>
    <xf numFmtId="0" fontId="8" applyFont="1" fillId="0" borderId="230" applyBorder="1" applyAlignment="1" xfId="0">
      <alignment horizontal="left" vertical="center"/>
    </xf>
    <xf numFmtId="0" fontId="13" applyFont="1" applyFill="1" fillId="0" borderId="231" applyBorder="1" applyAlignment="1" xfId="0">
      <alignment horizontal="left" vertical="center" wrapText="1"/>
    </xf>
    <xf numFmtId="0" fontId="13" applyFont="1" applyFill="1" fillId="0" borderId="232" applyBorder="1" applyAlignment="1" xfId="0">
      <alignment horizontal="center" vertical="center" wrapText="1"/>
    </xf>
    <xf numFmtId="0" fontId="8" applyFont="1" applyFill="1" fillId="0" borderId="233" applyBorder="1" applyAlignment="1" xfId="0">
      <alignment horizontal="left" vertical="center" wrapText="1"/>
    </xf>
    <xf numFmtId="0" fontId="8" applyFont="1" applyFill="1" fillId="0" borderId="234" applyBorder="1" applyAlignment="1" xfId="0">
      <alignment horizontal="center" vertical="center" wrapText="1"/>
    </xf>
    <xf numFmtId="0" fontId="8" applyFont="1" applyFill="1" fillId="0" applyBorder="1" borderId="0" applyAlignment="1" xfId="0">
      <alignment horizontal="center" vertical="center"/>
    </xf>
    <xf numFmtId="178" applyNumberFormat="1" fontId="9" applyFont="1" applyFill="1" fillId="0" borderId="235" applyBorder="1" applyAlignment="1" xfId="0">
      <alignment horizontal="center" vertical="center"/>
    </xf>
    <xf numFmtId="0" fontId="9" applyFont="1" applyFill="1" fillId="0" borderId="236" applyBorder="1" applyAlignment="1" xfId="0">
      <alignment horizontal="left" vertical="center"/>
    </xf>
    <xf numFmtId="179" applyNumberFormat="1" fontId="9" applyFont="1" applyFill="1" fillId="0" borderId="237" applyBorder="1" applyAlignment="1" xfId="0">
      <alignment horizontal="left" vertical="center"/>
    </xf>
    <xf numFmtId="0" fontId="9" applyFont="1" applyFill="1" fillId="0" borderId="238" applyBorder="1" applyAlignment="1" xfId="0">
      <alignment horizontal="left" vertical="center"/>
    </xf>
    <xf numFmtId="0" fontId="9" applyFont="1" applyFill="1" fillId="0" borderId="239" applyBorder="1" applyAlignment="1" xfId="0">
      <alignment horizontal="left" vertical="center"/>
    </xf>
    <xf numFmtId="0" fontId="9" applyFont="1" applyFill="1" fillId="0" borderId="240" applyBorder="1" applyAlignment="1" xfId="0">
      <alignment horizontal="left" vertical="center"/>
    </xf>
    <xf numFmtId="0" fontId="11" applyFont="1" applyFill="1" fillId="0" borderId="241" applyBorder="1" applyAlignment="1" xfId="0">
      <alignment horizontal="center" vertical="center" wrapText="1"/>
    </xf>
    <xf numFmtId="0" fontId="10" applyFont="1" applyFill="1" fillId="0" borderId="242" applyBorder="1" applyAlignment="1" xfId="0">
      <alignment horizontal="center" vertical="center" wrapText="1"/>
    </xf>
    <xf numFmtId="0" fontId="11" applyFont="1" applyFill="1" fillId="0" borderId="243" applyBorder="1" applyAlignment="1" xfId="0">
      <alignment horizontal="left" vertical="center" wrapText="1"/>
    </xf>
    <xf numFmtId="0" fontId="14" applyFont="1" applyFill="1" fillId="0" borderId="244" applyBorder="1" applyAlignment="1" xfId="0">
      <alignment horizontal="left" vertical="center" wrapText="1"/>
    </xf>
    <xf numFmtId="177" applyNumberFormat="1" fontId="14" applyFont="1" applyFill="1" fillId="0" borderId="245" applyBorder="1" applyAlignment="1" xfId="0">
      <alignment horizontal="left" vertical="center" wrapText="1"/>
    </xf>
    <xf numFmtId="0" fontId="9" applyFont="1" applyFill="1" fillId="0" borderId="246" applyBorder="1" applyAlignment="1" xfId="0">
      <alignment horizontal="center" vertical="center"/>
    </xf>
    <xf numFmtId="0" fontId="9" applyFont="1" applyFill="1" fillId="0" borderId="247" applyBorder="1" applyAlignment="1" xfId="0">
      <alignment horizontal="center" vertical="center" wrapText="1"/>
    </xf>
    <xf numFmtId="0" fontId="9" applyFont="1" applyFill="1" fillId="0" borderId="248" applyBorder="1" applyAlignment="1" xfId="0">
      <alignment horizontal="center" vertical="center" wrapText="1"/>
    </xf>
    <xf numFmtId="0" fontId="9" applyFont="1" applyFill="1" fillId="0" borderId="249" applyBorder="1" applyAlignment="1" xfId="0">
      <alignment horizontal="center" vertical="center" wrapText="1"/>
    </xf>
    <xf numFmtId="0" fontId="9" applyFont="1" applyFill="1" fillId="0" borderId="250" applyBorder="1" applyAlignment="1" xfId="0">
      <alignment horizontal="center" vertical="center"/>
    </xf>
    <xf numFmtId="178" applyNumberFormat="1" fontId="9" applyFont="1" applyFill="1" fillId="0" borderId="251" applyBorder="1" applyAlignment="1" xfId="0">
      <alignment horizontal="left" vertical="center" wrapText="1"/>
    </xf>
    <xf numFmtId="177" applyNumberFormat="1" fontId="10" applyFont="1" applyFill="1" fillId="0" borderId="252" applyBorder="1" applyAlignment="1" xfId="0">
      <alignment horizontal="left" vertical="center" wrapText="1"/>
    </xf>
    <xf numFmtId="0" fontId="10" applyFont="1" applyFill="1" fillId="0" borderId="253" applyBorder="1" applyAlignment="1" xfId="0">
      <alignment horizontal="left" vertical="center" wrapText="1"/>
    </xf>
    <xf numFmtId="0" fontId="8" applyFont="1" applyFill="1" fillId="0" borderId="0" applyAlignment="1" xfId="0">
      <alignment horizontal="right" vertical="center"/>
    </xf>
    <xf numFmtId="0" fontId="8" applyFont="1" applyFill="1" fillId="0" borderId="254" applyBorder="1" applyAlignment="1" xfId="0">
      <alignment horizontal="right" vertical="center"/>
    </xf>
    <xf numFmtId="0" fontId="13" applyFont="1" applyFill="1" fillId="0" borderId="255" applyBorder="1" applyAlignment="1" xfId="0">
      <alignment horizontal="left" vertical="center" wrapText="1"/>
    </xf>
    <xf numFmtId="0" fontId="13" applyFont="1" applyFill="1" fillId="0" borderId="256" applyBorder="1" applyAlignment="1" xfId="0">
      <alignment horizontal="center" vertical="center" wrapText="1"/>
    </xf>
    <xf numFmtId="0" fontId="14" applyFont="1" applyFill="1" fillId="0" borderId="257" applyBorder="1" applyAlignment="1" xfId="0">
      <alignment horizontal="center" vertical="center" wrapText="1"/>
    </xf>
    <xf numFmtId="0" fontId="11" applyFont="1" applyFill="1" fillId="0" borderId="258" applyBorder="1" applyAlignment="1" xfId="0">
      <alignment horizontal="center" vertical="center" wrapText="1"/>
    </xf>
    <xf numFmtId="0" fontId="11" applyFont="1" applyFill="1" fillId="0" borderId="259" applyBorder="1" applyAlignment="1" xfId="0">
      <alignment horizontal="center" vertical="center" wrapText="1"/>
    </xf>
    <xf numFmtId="0" fontId="11" applyFont="1" applyFill="1" fillId="0" borderId="260" applyBorder="1" applyAlignment="1" xfId="0">
      <alignment horizontal="center" vertical="center" wrapText="1"/>
    </xf>
    <xf numFmtId="177" applyNumberFormat="1" fontId="10" applyFont="1" applyFill="1" fillId="0" borderId="261" applyBorder="1" applyAlignment="1" xfId="0">
      <alignment horizontal="center" vertical="center" wrapText="1"/>
    </xf>
    <xf numFmtId="178" applyNumberFormat="1" fontId="8" applyFont="1" applyFill="1" fillId="0" borderId="262" applyBorder="1" applyAlignment="1" xfId="0">
      <alignment horizontal="center" vertical="center"/>
    </xf>
    <xf numFmtId="176" applyNumberFormat="1" fontId="9" applyFont="1" applyFill="1" fillId="0" borderId="263" applyBorder="1" applyAlignment="1" xfId="0">
      <alignment horizontal="left" vertical="center"/>
    </xf>
    <xf numFmtId="0" fontId="10" applyFont="1" applyFill="1" fillId="0" borderId="253" applyBorder="1" applyAlignment="1" xfId="49">
      <alignment horizontal="left" vertical="center" wrapText="1"/>
    </xf>
    <xf numFmtId="0" fontId="10" applyFont="1" applyFill="1" fillId="0" borderId="265" applyBorder="1" applyAlignment="1" xfId="0">
      <alignment horizontal="center" vertical="center" wrapText="1"/>
    </xf>
    <xf numFmtId="0" fontId="9" applyFont="1" applyFill="1" fillId="0" borderId="266" applyBorder="1" applyAlignment="1" xfId="0">
      <alignment horizontal="center" vertical="center"/>
    </xf>
    <xf numFmtId="0" fontId="7" applyFont="1" applyFill="1" fillId="0" borderId="267" applyBorder="1" applyAlignment="1" xfId="0">
      <alignment horizontal="center" vertical="center" wrapText="1"/>
    </xf>
    <xf numFmtId="0" fontId="7" applyFont="1" applyFill="1" fillId="0" borderId="268" applyBorder="1" applyAlignment="1" xfId="0">
      <alignment horizontal="center" vertical="center" wrapText="1"/>
    </xf>
    <xf numFmtId="0" fontId="7" applyFont="1" applyFill="1" fillId="0" borderId="269" applyBorder="1" applyAlignment="1" xfId="0">
      <alignment horizontal="center" vertical="center" wrapText="1"/>
    </xf>
    <xf numFmtId="0" fontId="3" applyFont="1" applyFill="1" fillId="0" applyBorder="1" borderId="0" applyAlignment="1" xfId="0">
      <alignment horizontal="center" vertical="center" wrapText="1"/>
    </xf>
    <xf numFmtId="0" fontId="4" applyFont="1" applyFill="1" fillId="0" borderId="270" applyBorder="1" applyAlignment="1" xfId="0">
      <alignment horizontal="center" vertical="center" wrapText="1"/>
    </xf>
    <xf numFmtId="0" fontId="5" applyFont="1" applyFill="1" fillId="0" borderId="271" applyBorder="1" applyAlignment="1" xfId="0">
      <alignment horizontal="center" vertical="center" wrapText="1"/>
    </xf>
    <xf numFmtId="0" fontId="5" applyFont="1" applyFill="1" fillId="0" borderId="272" applyBorder="1" applyAlignment="1" xfId="0">
      <alignment horizontal="center" vertical="center" wrapText="1"/>
    </xf>
    <xf numFmtId="0" fontId="5" applyFont="1" applyFill="1" fillId="0" borderId="273" applyBorder="1" applyAlignment="1" xfId="0">
      <alignment horizontal="left" vertical="center" wrapText="1"/>
    </xf>
    <xf numFmtId="0" fontId="5" applyFont="1" applyFill="1" fillId="0" borderId="274" applyBorder="1" applyAlignment="1" xfId="0">
      <alignment horizontal="left" vertical="center" wrapText="1"/>
    </xf>
    <xf numFmtId="0" fontId="5" applyFont="1" applyFill="1" fillId="0" borderId="275" applyBorder="1" applyAlignment="1" xfId="0">
      <alignment horizontal="left" vertical="center" wrapText="1"/>
    </xf>
    <xf numFmtId="0" fontId="5" applyFont="1" applyFill="1" fillId="0" borderId="276" applyBorder="1" applyAlignment="1" xfId="0">
      <alignment horizontal="center" vertical="center" wrapText="1"/>
    </xf>
    <xf numFmtId="0" fontId="5" applyFont="1" applyFill="1" fillId="0" borderId="277" applyBorder="1" applyAlignment="1" xfId="0">
      <alignment horizontal="left" vertical="center" wrapText="1"/>
    </xf>
    <xf numFmtId="0" fontId="5" applyFont="1" applyFill="1" fillId="0" borderId="278" applyBorder="1" applyAlignment="1" xfId="0">
      <alignment horizontal="left" vertical="center" wrapText="1"/>
    </xf>
    <xf numFmtId="0" fontId="5" applyFont="1" applyFill="1" fillId="0" borderId="279" applyBorder="1" applyAlignment="1" xfId="0">
      <alignment horizontal="center" vertical="center"/>
    </xf>
    <xf numFmtId="0" fontId="5" applyFont="1" applyFill="1" fillId="0" borderId="280" applyBorder="1" applyAlignment="1" xfId="0">
      <alignment horizontal="left" vertical="center"/>
    </xf>
    <xf numFmtId="0" fontId="5" applyFont="1" applyFill="1" fillId="0" borderId="281" applyBorder="1" applyAlignment="1" xfId="0">
      <alignment horizontal="left" vertical="center"/>
    </xf>
    <xf numFmtId="0" fontId="4" applyFont="1" applyFill="1" fillId="0" borderId="282" applyBorder="1" applyAlignment="1" xfId="0">
      <alignment horizontal="left" vertical="center" wrapText="1"/>
    </xf>
    <xf numFmtId="0" fontId="4" applyFont="1" applyFill="1" fillId="0" borderId="283" applyBorder="1" applyAlignment="1" xfId="0">
      <alignment horizontal="center" vertical="center" wrapText="1"/>
    </xf>
    <xf numFmtId="177" applyNumberFormat="1" fontId="5" applyFont="1" applyFill="1" fillId="0" borderId="284" applyBorder="1" applyAlignment="1" xfId="0">
      <alignment horizontal="left" vertical="center" wrapText="1"/>
    </xf>
    <xf numFmtId="0" fontId="5" applyFont="1" applyFill="1" fillId="0" borderId="285" applyBorder="1" applyAlignment="1" xfId="0">
      <alignment horizontal="left" vertical="center" wrapText="1"/>
    </xf>
    <xf numFmtId="177" applyNumberFormat="1" fontId="5" applyFont="1" applyFill="1" fillId="0" borderId="286" applyBorder="1" applyAlignment="1" xfId="0">
      <alignment horizontal="left" vertical="center" wrapText="1"/>
    </xf>
    <xf numFmtId="0" fontId="4" applyFont="1" applyFill="1" fillId="0" borderId="287" applyBorder="1" applyAlignment="1" xfId="0">
      <alignment horizontal="left" vertical="center" wrapText="1"/>
    </xf>
    <xf numFmtId="0" fontId="6" applyFont="1" applyFill="1" fillId="0" applyBorder="1" borderId="0" applyAlignment="1" xfId="0">
      <alignment horizontal="left" vertical="center" wrapText="1"/>
    </xf>
    <xf numFmtId="0" fontId="4" applyFont="1" applyFill="1" fillId="0" borderId="288" applyBorder="1" applyAlignment="1" xfId="0">
      <alignment horizontal="left" vertical="center" wrapText="1"/>
    </xf>
    <xf numFmtId="0" fontId="4" applyFont="1" applyFill="1" fillId="0" borderId="289" applyBorder="1" applyAlignment="1" xfId="0">
      <alignment horizontal="left" vertical="center" wrapText="1"/>
    </xf>
    <xf numFmtId="0" fontId="4" applyFont="1" applyFill="1" fillId="0" borderId="290" applyBorder="1" applyAlignment="1" xfId="0">
      <alignment horizontal="left" vertical="center" wrapText="1"/>
    </xf>
    <xf numFmtId="0" fontId="4" applyFont="1" applyFill="1" fillId="0" borderId="291" applyBorder="1" applyAlignment="1" xfId="0">
      <alignment horizontal="left" vertical="center" wrapText="1"/>
    </xf>
    <xf numFmtId="0" fontId="46" applyFont="1" fillId="34" applyFill="1" borderId="0" applyAlignment="1" xfId="0">
      <alignment vertical="center"/>
    </xf>
    <xf numFmtId="0" fontId="47" applyFont="1" fillId="35" applyFill="1" borderId="0" applyAlignment="1" xfId="0">
      <alignment vertical="center"/>
    </xf>
    <xf numFmtId="0" fontId="48" applyFont="1" fillId="36" applyFill="1" borderId="0" applyAlignment="1" xfId="0">
      <alignment vertical="center"/>
    </xf>
    <xf numFmtId="0" fontId="49" applyFont="1" fillId="37" applyFill="1" borderId="292" applyBorder="1" applyAlignment="1" xfId="0">
      <alignment vertical="center"/>
    </xf>
    <xf numFmtId="0" fontId="50" applyFont="1" fillId="38" applyFill="1" borderId="293" applyBorder="1" applyAlignment="1" xfId="0">
      <alignment vertical="center"/>
    </xf>
    <xf numFmtId="0" fontId="51" applyFont="1" fillId="0" borderId="0" applyAlignment="1" xfId="0">
      <alignment vertical="center"/>
    </xf>
    <xf numFmtId="0" fontId="52" applyFont="1" fillId="0" borderId="0" applyAlignment="1" xfId="0">
      <alignment vertical="center"/>
    </xf>
    <xf numFmtId="0" fontId="53" applyFont="1" fillId="0" borderId="294" applyBorder="1" applyAlignment="1" xfId="0">
      <alignment vertical="center"/>
    </xf>
    <xf numFmtId="0" fontId="54" applyFont="1" fillId="37" applyFill="1" borderId="295" applyBorder="1" applyAlignment="1" xfId="0">
      <alignment vertical="center"/>
    </xf>
    <xf numFmtId="0" fontId="55" applyFont="1" fillId="39" applyFill="1" borderId="296" applyBorder="1" applyAlignment="1" xfId="0">
      <alignment vertical="center"/>
    </xf>
    <xf numFmtId="0" fontId="0" fillId="40" applyFill="1" borderId="297" applyBorder="1" applyAlignment="1" xfId="0">
      <alignment vertical="center"/>
    </xf>
    <xf numFmtId="0" fontId="56" applyFont="1" fillId="0" borderId="0" applyAlignment="1" xfId="0">
      <alignment vertical="center"/>
    </xf>
    <xf numFmtId="0" fontId="57" applyFont="1" fillId="0" borderId="298" applyBorder="1" applyAlignment="1" xfId="0">
      <alignment vertical="center"/>
    </xf>
    <xf numFmtId="0" fontId="58" applyFont="1" fillId="0" borderId="299" applyBorder="1" applyAlignment="1" xfId="0">
      <alignment vertical="center"/>
    </xf>
    <xf numFmtId="0" fontId="59" applyFont="1" fillId="0" borderId="300" applyBorder="1" applyAlignment="1" xfId="0">
      <alignment vertical="center"/>
    </xf>
    <xf numFmtId="0" fontId="59" applyFont="1" fillId="0" borderId="0" applyAlignment="1" xfId="0">
      <alignment vertical="center"/>
    </xf>
    <xf numFmtId="0" fontId="60" applyFont="1" fillId="0" borderId="301" applyBorder="1" applyAlignment="1" xfId="0">
      <alignment vertical="center"/>
    </xf>
    <xf numFmtId="0" fontId="61" applyFont="1" fillId="41" applyFill="1" borderId="0" applyAlignment="1" xfId="0">
      <alignment vertical="center"/>
    </xf>
    <xf numFmtId="0" fontId="61" applyFont="1" fillId="42" applyFill="1" borderId="0" applyAlignment="1" xfId="0">
      <alignment vertical="center"/>
    </xf>
    <xf numFmtId="0" fontId="61" applyFont="1" fillId="43" applyFill="1" borderId="0" applyAlignment="1" xfId="0">
      <alignment vertical="center"/>
    </xf>
    <xf numFmtId="0" fontId="61" applyFont="1" fillId="44" applyFill="1" borderId="0" applyAlignment="1" xfId="0">
      <alignment vertical="center"/>
    </xf>
    <xf numFmtId="0" fontId="61" applyFont="1" fillId="45" applyFill="1" borderId="0" applyAlignment="1" xfId="0">
      <alignment vertical="center"/>
    </xf>
    <xf numFmtId="0" fontId="61" applyFont="1" fillId="46" applyFill="1" borderId="0" applyAlignment="1" xfId="0">
      <alignment vertical="center"/>
    </xf>
    <xf numFmtId="0" fontId="61" applyFont="1" fillId="47" applyFill="1" borderId="0" applyAlignment="1" xfId="0">
      <alignment vertical="center"/>
    </xf>
    <xf numFmtId="0" fontId="61" applyFont="1" fillId="48" applyFill="1" borderId="0" applyAlignment="1" xfId="0">
      <alignment vertical="center"/>
    </xf>
    <xf numFmtId="0" fontId="61" applyFont="1" fillId="49" applyFill="1" borderId="0" applyAlignment="1" xfId="0">
      <alignment vertical="center"/>
    </xf>
    <xf numFmtId="0" fontId="61" applyFont="1" fillId="50" applyFill="1" borderId="0" applyAlignment="1" xfId="0">
      <alignment vertical="center"/>
    </xf>
    <xf numFmtId="0" fontId="61" applyFont="1" fillId="51" applyFill="1" borderId="0" applyAlignment="1" xfId="0">
      <alignment vertical="center"/>
    </xf>
    <xf numFmtId="0" fontId="61" applyFont="1" fillId="52" applyFill="1" borderId="0" applyAlignment="1" xfId="0">
      <alignment vertical="center"/>
    </xf>
    <xf numFmtId="0" fontId="62" applyFont="1" fillId="53" applyFill="1" borderId="0" applyAlignment="1" xfId="0">
      <alignment vertical="center"/>
    </xf>
    <xf numFmtId="0" fontId="62" applyFont="1" fillId="54" applyFill="1" borderId="0" applyAlignment="1" xfId="0">
      <alignment vertical="center"/>
    </xf>
    <xf numFmtId="0" fontId="62" applyFont="1" fillId="55" applyFill="1" borderId="0" applyAlignment="1" xfId="0">
      <alignment vertical="center"/>
    </xf>
    <xf numFmtId="0" fontId="62" applyFont="1" fillId="56" applyFill="1" borderId="0" applyAlignment="1" xfId="0">
      <alignment vertical="center"/>
    </xf>
    <xf numFmtId="0" fontId="62" applyFont="1" fillId="57" applyFill="1" borderId="0" applyAlignment="1" xfId="0">
      <alignment vertical="center"/>
    </xf>
    <xf numFmtId="0" fontId="62" applyFont="1" fillId="58" applyFill="1" borderId="0" applyAlignment="1" xfId="0">
      <alignment vertical="center"/>
    </xf>
    <xf numFmtId="0" fontId="62" applyFont="1" fillId="59" applyFill="1" borderId="0" applyAlignment="1" xfId="0">
      <alignment vertical="center"/>
    </xf>
    <xf numFmtId="0" fontId="62" applyFont="1" fillId="60" applyFill="1" borderId="0" applyAlignment="1" xfId="0">
      <alignment vertical="center"/>
    </xf>
    <xf numFmtId="0" fontId="62" applyFont="1" fillId="61" applyFill="1" borderId="0" applyAlignment="1" xfId="0">
      <alignment vertical="center"/>
    </xf>
    <xf numFmtId="0" fontId="62" applyFont="1" fillId="62" applyFill="1" borderId="0" applyAlignment="1" xfId="0">
      <alignment vertical="center"/>
    </xf>
    <xf numFmtId="0" fontId="62" applyFont="1" fillId="63" applyFill="1" borderId="0" applyAlignment="1" xfId="0">
      <alignment vertical="center"/>
    </xf>
    <xf numFmtId="0" fontId="62" applyFont="1" fillId="64" applyFill="1" borderId="0" applyAlignment="1" xfId="0">
      <alignment vertical="center"/>
    </xf>
    <xf numFmtId="177" applyNumberFormat="1" fontId="0" fillId="0" borderId="0" applyAlignment="1" xfId="0">
      <alignment vertical="center"/>
    </xf>
    <xf numFmtId="186" applyNumberFormat="1" fontId="0" fillId="0" borderId="0" applyAlignment="1" xfId="0">
      <alignment vertical="center"/>
    </xf>
    <xf numFmtId="187" applyNumberFormat="1" fontId="0" fillId="0" borderId="0" applyAlignment="1" xfId="0">
      <alignment vertical="center"/>
    </xf>
    <xf numFmtId="185" applyNumberFormat="1" fontId="0" fillId="0" borderId="0" applyAlignment="1" xfId="0">
      <alignment vertical="center"/>
    </xf>
    <xf numFmtId="188" applyNumberFormat="1" fontId="0" fillId="0" borderId="0" applyAlignment="1" xfId="0">
      <alignment vertical="center"/>
    </xf>
    <xf numFmtId="0" fontId="0" fillId="0" borderId="0" applyAlignment="1" xfId="0">
      <alignment vertical="center"/>
    </xf>
    <xf numFmtId="0" fontId="0" fillId="0" borderId="0" applyAlignment="1" xfId="0">
      <alignment vertical="center"/>
    </xf>
  </cellXfs>
  <cellStyles count="50">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0.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7.xml"/><Relationship Id="rId15" Type="http://schemas.openxmlformats.org/officeDocument/2006/relationships/worksheet" Target="worksheets/sheet21.xml"/><Relationship Id="rId16" Type="http://schemas.openxmlformats.org/officeDocument/2006/relationships/worksheet" Target="worksheets/sheet22.xml"/><Relationship Id="rId17" Type="http://schemas.openxmlformats.org/officeDocument/2006/relationships/worksheet" Target="worksheets/sheet23.xml"/><Relationship Id="rId18" Type="http://schemas.openxmlformats.org/officeDocument/2006/relationships/worksheet" Target="worksheets/sheet24.xml"/><Relationship Id="rId19" Type="http://schemas.openxmlformats.org/officeDocument/2006/relationships/worksheet" Target="worksheets/sheet25.xml"/><Relationship Id="rId20" Type="http://schemas.openxmlformats.org/officeDocument/2006/relationships/worksheet" Target="worksheets/sheet26.xml"/><Relationship Id="rId21" Type="http://schemas.openxmlformats.org/officeDocument/2006/relationships/worksheet" Target="worksheets/sheet27.xml"/><Relationship Id="rId22" Type="http://schemas.openxmlformats.org/officeDocument/2006/relationships/worksheet" Target="worksheets/sheet28.xml"/><Relationship Id="rId23" Type="http://schemas.openxmlformats.org/officeDocument/2006/relationships/worksheet" Target="worksheets/sheet29.xml"/><Relationship Id="rId24" Type="http://schemas.openxmlformats.org/officeDocument/2006/relationships/worksheet" Target="worksheets/sheet18.xml"/><Relationship Id="rId25" Type="http://schemas.openxmlformats.org/officeDocument/2006/relationships/worksheet" Target="worksheets/sheet30.xml"/><Relationship Id="rId26" Type="http://schemas.openxmlformats.org/officeDocument/2006/relationships/worksheet" Target="worksheets/sheet31.xml"/><Relationship Id="rId27" Type="http://schemas.openxmlformats.org/officeDocument/2006/relationships/worksheet" Target="worksheets/sheet32.xml"/><Relationship Id="rId28" Type="http://schemas.openxmlformats.org/officeDocument/2006/relationships/styles" Target="styles.xml"/><Relationship Id="rId29"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16"/>
  <sheetViews>
    <sheetView zoomScaleNormal="100" topLeftCell="A1" workbookViewId="0">
      <pane ySplit="6" topLeftCell="A7" activePane="bottomLeft" state="frozen"/>
      <selection activeCell="A1" activeCellId="0" sqref="A1"/>
      <selection pane="bottomLeft" activeCell="G14" activeCellId="0" sqref="G14"/>
    </sheetView>
  </sheetViews>
  <sheetFormatPr defaultRowHeight="12.75" defaultColWidth="10.000152587890625" x14ac:dyDescent="0.15"/>
  <cols>
    <col min="1" max="1" width="1.5" customWidth="1"/>
    <col min="2" max="2" width="11.875" customWidth="1"/>
    <col min="3" max="3" width="28.875" customWidth="1"/>
    <col min="4" max="9" width="14.75" customWidth="1"/>
    <col min="10" max="10" width="1.5" customWidth="1"/>
    <col min="11" max="11" width="9.75" customWidth="1"/>
  </cols>
  <sheetData>
    <row r="1" ht="25.0" customHeight="1" x14ac:dyDescent="0.15" spans="1:10">
      <c r="A1" s="86"/>
      <c r="B1" s="3"/>
      <c r="C1" s="87"/>
      <c r="D1" s="88"/>
      <c r="E1" s="88"/>
      <c r="F1" s="88"/>
      <c r="G1" s="88"/>
      <c r="H1" s="88"/>
      <c r="I1" s="100" t="s">
        <v>248</v>
      </c>
      <c r="J1" s="91"/>
    </row>
    <row r="2" ht="22.8" customHeight="1" x14ac:dyDescent="0.15" spans="1:10">
      <c r="A2" s="86"/>
      <c r="B2" s="299" t="s">
        <v>249</v>
      </c>
      <c r="C2" s="299"/>
      <c r="D2" s="299"/>
      <c r="E2" s="299"/>
      <c r="F2" s="299"/>
      <c r="G2" s="299"/>
      <c r="H2" s="299"/>
      <c r="I2" s="299"/>
      <c r="J2" s="91" t="s">
        <v>4</v>
      </c>
    </row>
    <row r="3" ht="19.5" customHeight="1" x14ac:dyDescent="0.15" spans="1:10">
      <c r="A3" s="89"/>
      <c r="B3" s="300" t="s">
        <v>6</v>
      </c>
      <c r="C3" s="300"/>
      <c r="D3" s="101"/>
      <c r="E3" s="101"/>
      <c r="F3" s="101"/>
      <c r="G3" s="101"/>
      <c r="H3" s="101"/>
      <c r="I3" s="101" t="s">
        <v>7</v>
      </c>
      <c r="J3" s="102"/>
    </row>
    <row r="4" ht="24.4" customHeight="1" x14ac:dyDescent="0.15" spans="1:10">
      <c r="A4" s="91"/>
      <c r="B4" s="285" t="s">
        <v>250</v>
      </c>
      <c r="C4" s="285" t="s">
        <v>88</v>
      </c>
      <c r="D4" s="285" t="s">
        <v>251</v>
      </c>
      <c r="E4" s="285"/>
      <c r="F4" s="285"/>
      <c r="G4" s="285"/>
      <c r="H4" s="285"/>
      <c r="I4" s="285"/>
      <c r="J4" s="103"/>
    </row>
    <row r="5" ht="24.4" customHeight="1" x14ac:dyDescent="0.15" spans="1:10">
      <c r="A5" s="93"/>
      <c r="B5" s="285"/>
      <c r="C5" s="285"/>
      <c r="D5" s="285" t="s">
        <v>59</v>
      </c>
      <c r="E5" s="289" t="s">
        <v>252</v>
      </c>
      <c r="F5" s="285" t="s">
        <v>253</v>
      </c>
      <c r="G5" s="285"/>
      <c r="H5" s="285"/>
      <c r="I5" s="285" t="s">
        <v>195</v>
      </c>
      <c r="J5" s="103"/>
    </row>
    <row r="6" ht="24.4" customHeight="1" x14ac:dyDescent="0.15" spans="1:10">
      <c r="A6" s="93"/>
      <c r="B6" s="285"/>
      <c r="C6" s="285"/>
      <c r="D6" s="285"/>
      <c r="E6" s="289"/>
      <c r="F6" s="92" t="s">
        <v>171</v>
      </c>
      <c r="G6" s="92" t="s">
        <v>254</v>
      </c>
      <c r="H6" s="92" t="s">
        <v>255</v>
      </c>
      <c r="I6" s="285"/>
      <c r="J6" s="104"/>
    </row>
    <row r="7" ht="22.8" customHeight="1" x14ac:dyDescent="0.15" spans="1:10">
      <c r="A7" s="94"/>
      <c r="B7" s="92"/>
      <c r="C7" s="92" t="s">
        <v>72</v>
      </c>
      <c r="D7" s="95">
        <f>SUM(D8:D11)</f>
        <v>106847.9</v>
      </c>
      <c r="E7" s="95"/>
      <c r="F7" s="97">
        <v>90720</v>
      </c>
      <c r="G7" s="97"/>
      <c r="H7" s="97">
        <v>90720</v>
      </c>
      <c r="I7" s="97">
        <v>16127.9</v>
      </c>
      <c r="J7" s="105"/>
    </row>
    <row r="8" s="56" customFormat="1" ht="27.0" customHeight="1" x14ac:dyDescent="0.15" spans="1:10">
      <c r="A8" s="109"/>
      <c r="B8" s="96">
        <v>513001</v>
      </c>
      <c r="C8" s="96" t="s">
        <v>0</v>
      </c>
      <c r="D8" s="95">
        <v>39780</v>
      </c>
      <c r="E8" s="95"/>
      <c r="F8" s="110">
        <f>H8</f>
        <v>32400</v>
      </c>
      <c r="G8" s="110"/>
      <c r="H8" s="110">
        <v>32400</v>
      </c>
      <c r="I8" s="110">
        <v>7380</v>
      </c>
      <c r="J8" s="114"/>
    </row>
    <row r="9" s="56" customFormat="1" ht="27.0" customHeight="1" x14ac:dyDescent="0.15" spans="1:10">
      <c r="A9" s="109"/>
      <c r="B9" s="96">
        <v>513002</v>
      </c>
      <c r="C9" s="96" t="s">
        <v>75</v>
      </c>
      <c r="D9" s="111">
        <v>15884</v>
      </c>
      <c r="E9" s="95"/>
      <c r="F9" s="110">
        <v>12960</v>
      </c>
      <c r="G9" s="110"/>
      <c r="H9" s="110">
        <v>12960</v>
      </c>
      <c r="I9" s="110">
        <v>2924</v>
      </c>
      <c r="J9" s="114"/>
    </row>
    <row r="10" s="56" customFormat="1" ht="27.0" customHeight="1" x14ac:dyDescent="0.15" spans="1:10">
      <c r="A10" s="109"/>
      <c r="B10" s="96">
        <v>513003</v>
      </c>
      <c r="C10" s="96" t="s">
        <v>77</v>
      </c>
      <c r="D10" s="95">
        <v>47529</v>
      </c>
      <c r="E10" s="95"/>
      <c r="F10" s="110">
        <v>45360</v>
      </c>
      <c r="G10" s="110"/>
      <c r="H10" s="110">
        <v>45360</v>
      </c>
      <c r="I10" s="110">
        <v>2169</v>
      </c>
      <c r="J10" s="114"/>
    </row>
    <row r="11" ht="23.1" customHeight="1" x14ac:dyDescent="0.15" spans="1:10">
      <c r="A11" s="94"/>
      <c r="B11" s="108">
        <v>513004</v>
      </c>
      <c r="C11" s="112" t="s">
        <v>79</v>
      </c>
      <c r="D11" s="113">
        <v>3654.9</v>
      </c>
      <c r="E11" s="95"/>
      <c r="F11" s="110"/>
      <c r="G11" s="110"/>
      <c r="H11" s="110"/>
      <c r="I11" s="110">
        <v>3654.9</v>
      </c>
      <c r="J11" s="105"/>
    </row>
    <row r="12" ht="23.1" customHeight="1" x14ac:dyDescent="0.15" spans="1:10">
      <c r="A12" s="94"/>
      <c r="B12" s="92"/>
      <c r="C12" s="92"/>
      <c r="D12" s="95"/>
      <c r="E12" s="95"/>
      <c r="F12" s="95"/>
      <c r="G12" s="95"/>
      <c r="H12" s="95"/>
      <c r="I12" s="95"/>
      <c r="J12" s="105"/>
    </row>
    <row r="13" ht="23.1" customHeight="1" x14ac:dyDescent="0.15" spans="1:10">
      <c r="A13" s="94"/>
      <c r="B13" s="92"/>
      <c r="C13" s="92"/>
      <c r="D13" s="95"/>
      <c r="E13" s="95"/>
      <c r="F13" s="95"/>
      <c r="G13" s="95"/>
      <c r="H13" s="95"/>
      <c r="I13" s="95"/>
      <c r="J13" s="105"/>
    </row>
    <row r="14" ht="23.1" customHeight="1" x14ac:dyDescent="0.15" spans="1:10">
      <c r="A14" s="94"/>
      <c r="B14" s="92"/>
      <c r="C14" s="92"/>
      <c r="D14" s="95"/>
      <c r="E14" s="95"/>
      <c r="F14" s="95"/>
      <c r="G14" s="95"/>
      <c r="H14" s="95"/>
      <c r="I14" s="95"/>
      <c r="J14" s="105"/>
    </row>
    <row r="15" ht="23.1" customHeight="1" x14ac:dyDescent="0.15" spans="1:10">
      <c r="A15" s="94"/>
      <c r="B15" s="92"/>
      <c r="C15" s="92"/>
      <c r="D15" s="95"/>
      <c r="E15" s="95"/>
      <c r="F15" s="95"/>
      <c r="G15" s="95"/>
      <c r="H15" s="95"/>
      <c r="I15" s="95"/>
      <c r="J15" s="105"/>
    </row>
    <row r="16" ht="23.1" customHeight="1" x14ac:dyDescent="0.15" spans="1:10">
      <c r="A16" s="94"/>
      <c r="B16" s="92"/>
      <c r="C16" s="92"/>
      <c r="D16" s="95"/>
      <c r="E16" s="95"/>
      <c r="F16" s="95"/>
      <c r="G16" s="95"/>
      <c r="H16" s="95"/>
      <c r="I16" s="95"/>
      <c r="J16" s="105"/>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17"/>
  <sheetViews>
    <sheetView zoomScaleNormal="100" topLeftCell="A1" workbookViewId="0">
      <pane ySplit="6" topLeftCell="A8" activePane="bottomLeft" state="frozen"/>
      <selection activeCell="A1" activeCellId="0" sqref="A1"/>
      <selection pane="bottomLeft" activeCell="B3" activeCellId="0" sqref="B3:F3"/>
    </sheetView>
  </sheetViews>
  <sheetFormatPr defaultRowHeight="12.75" defaultColWidth="10.000152587890625" x14ac:dyDescent="0.15"/>
  <cols>
    <col min="1" max="1" width="1.5" customWidth="1"/>
    <col min="2" max="4" width="6.125" customWidth="1"/>
    <col min="5" max="5" width="17.0" customWidth="1"/>
    <col min="6" max="6" width="40.625" customWidth="1"/>
    <col min="7" max="9" width="17.0" customWidth="1"/>
    <col min="10" max="10" width="1.5" customWidth="1"/>
    <col min="11" max="12" width="9.75" customWidth="1"/>
  </cols>
  <sheetData>
    <row r="1" ht="25.0" customHeight="1" x14ac:dyDescent="0.15" spans="1:10">
      <c r="A1" s="86"/>
      <c r="B1" s="3" t="s">
        <v>256</v>
      </c>
      <c r="C1" s="3"/>
      <c r="D1" s="3"/>
      <c r="E1" s="87"/>
      <c r="F1" s="87"/>
      <c r="G1" s="88"/>
      <c r="H1" s="88"/>
      <c r="I1" s="100" t="s">
        <v>257</v>
      </c>
      <c r="J1" s="91"/>
    </row>
    <row r="2" ht="22.8" customHeight="1" x14ac:dyDescent="0.15" spans="1:10">
      <c r="A2" s="86"/>
      <c r="B2" s="299" t="s">
        <v>258</v>
      </c>
      <c r="C2" s="299"/>
      <c r="D2" s="299"/>
      <c r="E2" s="299"/>
      <c r="F2" s="299"/>
      <c r="G2" s="299"/>
      <c r="H2" s="299"/>
      <c r="I2" s="299"/>
      <c r="J2" s="91" t="s">
        <v>4</v>
      </c>
    </row>
    <row r="3" ht="19.5" customHeight="1" x14ac:dyDescent="0.15" spans="1:10">
      <c r="A3" s="89"/>
      <c r="B3" s="300" t="s">
        <v>6</v>
      </c>
      <c r="C3" s="300"/>
      <c r="D3" s="300"/>
      <c r="E3" s="300"/>
      <c r="F3" s="300"/>
      <c r="G3" s="89"/>
      <c r="H3" s="89"/>
      <c r="I3" s="101" t="s">
        <v>7</v>
      </c>
      <c r="J3" s="102"/>
    </row>
    <row r="4" ht="24.4" customHeight="1" x14ac:dyDescent="0.15" spans="1:10">
      <c r="A4" s="91"/>
      <c r="B4" s="285" t="s">
        <v>10</v>
      </c>
      <c r="C4" s="285"/>
      <c r="D4" s="285"/>
      <c r="E4" s="285"/>
      <c r="F4" s="285"/>
      <c r="G4" s="285" t="s">
        <v>259</v>
      </c>
      <c r="H4" s="285"/>
      <c r="I4" s="285"/>
      <c r="J4" s="103"/>
    </row>
    <row r="5" ht="24.4" customHeight="1" x14ac:dyDescent="0.15" spans="1:10">
      <c r="A5" s="93"/>
      <c r="B5" s="285" t="s">
        <v>87</v>
      </c>
      <c r="C5" s="285"/>
      <c r="D5" s="285"/>
      <c r="E5" s="285" t="s">
        <v>70</v>
      </c>
      <c r="F5" s="285" t="s">
        <v>88</v>
      </c>
      <c r="G5" s="285" t="s">
        <v>59</v>
      </c>
      <c r="H5" s="285" t="s">
        <v>83</v>
      </c>
      <c r="I5" s="285" t="s">
        <v>84</v>
      </c>
      <c r="J5" s="103"/>
    </row>
    <row r="6" ht="24.4" customHeight="1" x14ac:dyDescent="0.15" spans="1:10">
      <c r="A6" s="93"/>
      <c r="B6" s="92" t="s">
        <v>89</v>
      </c>
      <c r="C6" s="92" t="s">
        <v>90</v>
      </c>
      <c r="D6" s="92" t="s">
        <v>91</v>
      </c>
      <c r="E6" s="285"/>
      <c r="F6" s="285"/>
      <c r="G6" s="285"/>
      <c r="H6" s="285"/>
      <c r="I6" s="285"/>
      <c r="J6" s="104"/>
    </row>
    <row r="7" ht="22.8" customHeight="1" x14ac:dyDescent="0.15" spans="1:10">
      <c r="A7" s="94"/>
      <c r="B7" s="92"/>
      <c r="C7" s="92"/>
      <c r="D7" s="92"/>
      <c r="E7" s="92"/>
      <c r="F7" s="92" t="s">
        <v>72</v>
      </c>
      <c r="G7" s="95"/>
      <c r="H7" s="95"/>
      <c r="I7" s="95"/>
      <c r="J7" s="105"/>
    </row>
    <row r="8" ht="23.1" customHeight="1" x14ac:dyDescent="0.15" spans="1:10">
      <c r="A8" s="94"/>
      <c r="B8" s="92"/>
      <c r="C8" s="92"/>
      <c r="D8" s="92"/>
      <c r="E8" s="92"/>
      <c r="F8" s="92"/>
      <c r="G8" s="95"/>
      <c r="H8" s="95"/>
      <c r="I8" s="95"/>
      <c r="J8" s="105"/>
    </row>
    <row r="9" ht="23.1" customHeight="1" x14ac:dyDescent="0.15" spans="1:10">
      <c r="A9" s="94"/>
      <c r="B9" s="92"/>
      <c r="C9" s="92"/>
      <c r="D9" s="92"/>
      <c r="E9" s="108"/>
      <c r="F9" s="108" t="s">
        <v>260</v>
      </c>
      <c r="G9" s="95"/>
      <c r="H9" s="95"/>
      <c r="I9" s="95"/>
      <c r="J9" s="105"/>
    </row>
    <row r="10" ht="23.1" customHeight="1" x14ac:dyDescent="0.15" spans="1:10">
      <c r="A10" s="94"/>
      <c r="B10" s="92"/>
      <c r="C10" s="92"/>
      <c r="D10" s="92"/>
      <c r="E10" s="92"/>
      <c r="F10" s="92"/>
      <c r="G10" s="95"/>
      <c r="H10" s="95"/>
      <c r="I10" s="95"/>
      <c r="J10" s="105"/>
    </row>
    <row r="11" ht="23.1" customHeight="1" x14ac:dyDescent="0.15" spans="1:10">
      <c r="A11" s="94"/>
      <c r="B11" s="92"/>
      <c r="C11" s="92"/>
      <c r="D11" s="92"/>
      <c r="E11" s="92"/>
      <c r="F11" s="92"/>
      <c r="G11" s="95"/>
      <c r="H11" s="95"/>
      <c r="I11" s="95"/>
      <c r="J11" s="105"/>
    </row>
    <row r="12" ht="23.1" customHeight="1" x14ac:dyDescent="0.15" spans="1:10">
      <c r="A12" s="94"/>
      <c r="B12" s="92"/>
      <c r="C12" s="92"/>
      <c r="D12" s="92"/>
      <c r="E12" s="92"/>
      <c r="F12" s="92"/>
      <c r="G12" s="95"/>
      <c r="H12" s="95"/>
      <c r="I12" s="95"/>
      <c r="J12" s="105"/>
    </row>
    <row r="13" ht="23.1" customHeight="1" x14ac:dyDescent="0.15" spans="1:10">
      <c r="A13" s="94"/>
      <c r="B13" s="92"/>
      <c r="C13" s="92"/>
      <c r="D13" s="92"/>
      <c r="E13" s="92"/>
      <c r="F13" s="92"/>
      <c r="G13" s="95"/>
      <c r="H13" s="95"/>
      <c r="I13" s="95"/>
      <c r="J13" s="105"/>
    </row>
    <row r="14" ht="23.1" customHeight="1" x14ac:dyDescent="0.15" spans="1:10">
      <c r="A14" s="94"/>
      <c r="B14" s="92"/>
      <c r="C14" s="92"/>
      <c r="D14" s="92"/>
      <c r="E14" s="92"/>
      <c r="F14" s="92"/>
      <c r="G14" s="95"/>
      <c r="H14" s="95"/>
      <c r="I14" s="95"/>
      <c r="J14" s="105"/>
    </row>
    <row r="15" ht="23.1" customHeight="1" x14ac:dyDescent="0.15" spans="1:10">
      <c r="A15" s="94"/>
      <c r="B15" s="92"/>
      <c r="C15" s="92"/>
      <c r="D15" s="92"/>
      <c r="E15" s="92"/>
      <c r="F15" s="92"/>
      <c r="G15" s="95"/>
      <c r="H15" s="95"/>
      <c r="I15" s="95"/>
      <c r="J15" s="105"/>
    </row>
    <row r="16" ht="23.1" customHeight="1" x14ac:dyDescent="0.15" spans="1:10">
      <c r="A16" s="93"/>
      <c r="B16" s="96"/>
      <c r="C16" s="96"/>
      <c r="D16" s="96"/>
      <c r="E16" s="96"/>
      <c r="F16" s="96"/>
      <c r="G16" s="97"/>
      <c r="H16" s="97"/>
      <c r="I16" s="97"/>
      <c r="J16" s="103"/>
    </row>
    <row r="17" ht="23.1" customHeight="1" x14ac:dyDescent="0.15" spans="1:10">
      <c r="A17" s="93"/>
      <c r="B17" s="96"/>
      <c r="C17" s="96"/>
      <c r="D17" s="96"/>
      <c r="E17" s="96"/>
      <c r="F17" s="96"/>
      <c r="G17" s="97"/>
      <c r="H17" s="97"/>
      <c r="I17" s="97"/>
      <c r="J17" s="103"/>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17"/>
  <sheetViews>
    <sheetView zoomScaleNormal="100" topLeftCell="A1" workbookViewId="0">
      <pane ySplit="6" topLeftCell="A11" activePane="bottomLeft" state="frozen"/>
      <selection activeCell="A1" activeCellId="0" sqref="A1"/>
      <selection pane="bottomLeft" activeCell="B3" activeCellId="0" sqref="B3:C3"/>
    </sheetView>
  </sheetViews>
  <sheetFormatPr defaultRowHeight="12.75" defaultColWidth="10.000152587890625" x14ac:dyDescent="0.15"/>
  <cols>
    <col min="1" max="1" width="1.5" customWidth="1"/>
    <col min="2" max="2" width="12.25" customWidth="1"/>
    <col min="3" max="3" width="29.75" customWidth="1"/>
    <col min="4" max="9" width="14.5" customWidth="1"/>
    <col min="10" max="10" width="1.5" customWidth="1"/>
    <col min="11" max="11" width="9.75" customWidth="1"/>
  </cols>
  <sheetData>
    <row r="1" ht="25.0" customHeight="1" x14ac:dyDescent="0.15" spans="1:10">
      <c r="A1" s="86"/>
      <c r="B1" s="3"/>
      <c r="C1" s="87"/>
      <c r="D1" s="88"/>
      <c r="E1" s="88"/>
      <c r="F1" s="88"/>
      <c r="G1" s="88"/>
      <c r="H1" s="88"/>
      <c r="I1" s="100" t="s">
        <v>261</v>
      </c>
      <c r="J1" s="91"/>
    </row>
    <row r="2" ht="22.8" customHeight="1" x14ac:dyDescent="0.15" spans="1:10">
      <c r="A2" s="86"/>
      <c r="B2" s="299" t="s">
        <v>262</v>
      </c>
      <c r="C2" s="299"/>
      <c r="D2" s="299"/>
      <c r="E2" s="299"/>
      <c r="F2" s="299"/>
      <c r="G2" s="299"/>
      <c r="H2" s="299"/>
      <c r="I2" s="299"/>
      <c r="J2" s="91" t="s">
        <v>4</v>
      </c>
    </row>
    <row r="3" ht="19.5" customHeight="1" x14ac:dyDescent="0.15" spans="1:10">
      <c r="A3" s="89"/>
      <c r="B3" s="300" t="s">
        <v>6</v>
      </c>
      <c r="C3" s="300"/>
      <c r="D3" s="101"/>
      <c r="E3" s="101"/>
      <c r="F3" s="101"/>
      <c r="G3" s="101"/>
      <c r="H3" s="101"/>
      <c r="I3" s="101" t="s">
        <v>263</v>
      </c>
      <c r="J3" s="102"/>
    </row>
    <row r="4" ht="24.4" customHeight="1" x14ac:dyDescent="0.15" spans="1:10">
      <c r="A4" s="91"/>
      <c r="B4" s="285" t="s">
        <v>250</v>
      </c>
      <c r="C4" s="285" t="s">
        <v>88</v>
      </c>
      <c r="D4" s="285" t="s">
        <v>251</v>
      </c>
      <c r="E4" s="285"/>
      <c r="F4" s="285"/>
      <c r="G4" s="285"/>
      <c r="H4" s="285"/>
      <c r="I4" s="285"/>
      <c r="J4" s="103"/>
    </row>
    <row r="5" ht="24.4" customHeight="1" x14ac:dyDescent="0.15" spans="1:10">
      <c r="A5" s="93"/>
      <c r="B5" s="285"/>
      <c r="C5" s="285"/>
      <c r="D5" s="285" t="s">
        <v>59</v>
      </c>
      <c r="E5" s="289" t="s">
        <v>252</v>
      </c>
      <c r="F5" s="285" t="s">
        <v>253</v>
      </c>
      <c r="G5" s="285"/>
      <c r="H5" s="285"/>
      <c r="I5" s="285" t="s">
        <v>195</v>
      </c>
      <c r="J5" s="103"/>
    </row>
    <row r="6" ht="24.4" customHeight="1" x14ac:dyDescent="0.15" spans="1:10">
      <c r="A6" s="93"/>
      <c r="B6" s="285"/>
      <c r="C6" s="285"/>
      <c r="D6" s="285"/>
      <c r="E6" s="289"/>
      <c r="F6" s="92" t="s">
        <v>171</v>
      </c>
      <c r="G6" s="92" t="s">
        <v>254</v>
      </c>
      <c r="H6" s="92" t="s">
        <v>255</v>
      </c>
      <c r="I6" s="285"/>
      <c r="J6" s="104"/>
    </row>
    <row r="7" ht="22.8" customHeight="1" x14ac:dyDescent="0.15" spans="1:10">
      <c r="A7" s="94"/>
      <c r="B7" s="92"/>
      <c r="C7" s="92" t="s">
        <v>72</v>
      </c>
      <c r="D7" s="95"/>
      <c r="E7" s="95"/>
      <c r="F7" s="95"/>
      <c r="G7" s="95"/>
      <c r="H7" s="95"/>
      <c r="I7" s="95"/>
      <c r="J7" s="105"/>
    </row>
    <row r="8" ht="23.1" customHeight="1" x14ac:dyDescent="0.15" spans="1:10">
      <c r="A8" s="94"/>
      <c r="B8" s="92"/>
      <c r="C8" s="92"/>
      <c r="D8" s="95"/>
      <c r="E8" s="95"/>
      <c r="F8" s="95"/>
      <c r="G8" s="95"/>
      <c r="H8" s="95"/>
      <c r="I8" s="95"/>
      <c r="J8" s="105"/>
    </row>
    <row r="9" ht="23.1" customHeight="1" x14ac:dyDescent="0.15" spans="1:10">
      <c r="A9" s="94"/>
      <c r="B9" s="92"/>
      <c r="C9" s="92"/>
      <c r="D9" s="95"/>
      <c r="E9" s="95"/>
      <c r="F9" s="95"/>
      <c r="G9" s="95"/>
      <c r="H9" s="95"/>
      <c r="I9" s="95"/>
      <c r="J9" s="105"/>
    </row>
    <row r="10" ht="23.1" customHeight="1" x14ac:dyDescent="0.15" spans="1:10">
      <c r="A10" s="94"/>
      <c r="B10" s="92"/>
      <c r="C10" s="92"/>
      <c r="D10" s="95"/>
      <c r="E10" s="95"/>
      <c r="F10" s="95"/>
      <c r="G10" s="95"/>
      <c r="H10" s="95"/>
      <c r="I10" s="95"/>
      <c r="J10" s="105"/>
    </row>
    <row r="11" ht="23.1" customHeight="1" x14ac:dyDescent="0.15" spans="1:10">
      <c r="A11" s="94"/>
      <c r="B11" s="92"/>
      <c r="C11" s="92" t="s">
        <v>59</v>
      </c>
      <c r="D11" s="95"/>
      <c r="E11" s="95"/>
      <c r="F11" s="95"/>
      <c r="G11" s="95"/>
      <c r="H11" s="95"/>
      <c r="I11" s="95"/>
      <c r="J11" s="105"/>
    </row>
    <row r="12" ht="23.1" customHeight="1" x14ac:dyDescent="0.15" spans="1:10">
      <c r="A12" s="94"/>
      <c r="B12" s="108"/>
      <c r="C12" s="108" t="s">
        <v>260</v>
      </c>
      <c r="D12" s="95"/>
      <c r="E12" s="95"/>
      <c r="F12" s="95"/>
      <c r="G12" s="95"/>
      <c r="H12" s="95"/>
      <c r="I12" s="95"/>
      <c r="J12" s="105"/>
    </row>
    <row r="13" ht="23.1" customHeight="1" x14ac:dyDescent="0.15" spans="1:10">
      <c r="A13" s="94"/>
      <c r="B13" s="92"/>
      <c r="C13" s="92"/>
      <c r="D13" s="95"/>
      <c r="E13" s="95"/>
      <c r="F13" s="95"/>
      <c r="G13" s="95"/>
      <c r="H13" s="95"/>
      <c r="I13" s="95"/>
      <c r="J13" s="105"/>
    </row>
    <row r="14" ht="23.1" customHeight="1" x14ac:dyDescent="0.15" spans="1:10">
      <c r="A14" s="94"/>
      <c r="B14" s="92"/>
      <c r="C14" s="92"/>
      <c r="D14" s="95"/>
      <c r="E14" s="95"/>
      <c r="F14" s="95"/>
      <c r="G14" s="95"/>
      <c r="H14" s="95"/>
      <c r="I14" s="95"/>
      <c r="J14" s="105"/>
    </row>
    <row r="15" ht="23.1" customHeight="1" x14ac:dyDescent="0.15" spans="1:10">
      <c r="A15" s="94"/>
      <c r="B15" s="92"/>
      <c r="C15" s="92"/>
      <c r="D15" s="95"/>
      <c r="E15" s="95"/>
      <c r="F15" s="95"/>
      <c r="G15" s="95"/>
      <c r="H15" s="95"/>
      <c r="I15" s="95"/>
      <c r="J15" s="105"/>
    </row>
    <row r="16" ht="23.1" customHeight="1" x14ac:dyDescent="0.15" spans="1:10">
      <c r="A16" s="94"/>
      <c r="B16" s="92"/>
      <c r="C16" s="92"/>
      <c r="D16" s="95"/>
      <c r="E16" s="95"/>
      <c r="F16" s="95"/>
      <c r="G16" s="95"/>
      <c r="H16" s="95"/>
      <c r="I16" s="95"/>
      <c r="J16" s="105"/>
    </row>
    <row r="17" ht="23.1" customHeight="1" x14ac:dyDescent="0.15" spans="1:10">
      <c r="A17" s="94"/>
      <c r="B17" s="92"/>
      <c r="C17" s="92"/>
      <c r="D17" s="95"/>
      <c r="E17" s="95"/>
      <c r="F17" s="95"/>
      <c r="G17" s="95"/>
      <c r="H17" s="95"/>
      <c r="I17" s="95"/>
      <c r="J17" s="105"/>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18"/>
  <sheetViews>
    <sheetView zoomScaleNormal="100" topLeftCell="A1" workbookViewId="0">
      <pane ySplit="6" topLeftCell="A7" activePane="bottomLeft" state="frozen"/>
      <selection activeCell="A1" activeCellId="0" sqref="A1"/>
      <selection pane="bottomLeft" activeCell="F8" activeCellId="0" sqref="F8"/>
    </sheetView>
  </sheetViews>
  <sheetFormatPr defaultRowHeight="12.75" defaultColWidth="10.000152587890625" x14ac:dyDescent="0.15"/>
  <cols>
    <col min="1" max="1" width="1.5" customWidth="1"/>
    <col min="2" max="4" width="6.625" customWidth="1"/>
    <col min="5" max="5" width="13.375" customWidth="1"/>
    <col min="6" max="6" width="41.0" customWidth="1"/>
    <col min="7" max="9" width="17.625" customWidth="1"/>
    <col min="10" max="10" width="1.5" customWidth="1"/>
    <col min="11" max="12" width="9.75" customWidth="1"/>
  </cols>
  <sheetData>
    <row r="1" ht="25.0" customHeight="1" x14ac:dyDescent="0.15" spans="1:10">
      <c r="A1" s="86"/>
      <c r="B1" s="3" t="s">
        <v>264</v>
      </c>
      <c r="C1" s="3"/>
      <c r="D1" s="3"/>
      <c r="E1" s="87"/>
      <c r="F1" s="87"/>
      <c r="G1" s="88"/>
      <c r="H1" s="88"/>
      <c r="I1" s="100" t="s">
        <v>265</v>
      </c>
      <c r="J1" s="91"/>
    </row>
    <row r="2" ht="22.8" customHeight="1" x14ac:dyDescent="0.15" spans="1:10">
      <c r="A2" s="86"/>
      <c r="B2" s="299" t="s">
        <v>266</v>
      </c>
      <c r="C2" s="299"/>
      <c r="D2" s="299"/>
      <c r="E2" s="299"/>
      <c r="F2" s="299"/>
      <c r="G2" s="299"/>
      <c r="H2" s="299"/>
      <c r="I2" s="299"/>
      <c r="J2" s="91" t="s">
        <v>4</v>
      </c>
    </row>
    <row r="3" ht="19.5" customHeight="1" x14ac:dyDescent="0.15" spans="1:10">
      <c r="A3" s="89"/>
      <c r="B3" s="300" t="s">
        <v>6</v>
      </c>
      <c r="C3" s="300"/>
      <c r="D3" s="300"/>
      <c r="E3" s="300"/>
      <c r="F3" s="300"/>
      <c r="G3" s="89"/>
      <c r="H3" s="89"/>
      <c r="I3" s="101" t="s">
        <v>263</v>
      </c>
      <c r="J3" s="102"/>
    </row>
    <row r="4" ht="24.4" customHeight="1" x14ac:dyDescent="0.15" spans="1:10">
      <c r="A4" s="91"/>
      <c r="B4" s="285" t="s">
        <v>10</v>
      </c>
      <c r="C4" s="285"/>
      <c r="D4" s="285"/>
      <c r="E4" s="285"/>
      <c r="F4" s="285"/>
      <c r="G4" s="285" t="s">
        <v>267</v>
      </c>
      <c r="H4" s="285"/>
      <c r="I4" s="285"/>
      <c r="J4" s="103"/>
    </row>
    <row r="5" ht="24.4" customHeight="1" x14ac:dyDescent="0.15" spans="1:10">
      <c r="A5" s="93"/>
      <c r="B5" s="285" t="s">
        <v>87</v>
      </c>
      <c r="C5" s="285"/>
      <c r="D5" s="285"/>
      <c r="E5" s="285" t="s">
        <v>70</v>
      </c>
      <c r="F5" s="285" t="s">
        <v>88</v>
      </c>
      <c r="G5" s="285" t="s">
        <v>59</v>
      </c>
      <c r="H5" s="285" t="s">
        <v>83</v>
      </c>
      <c r="I5" s="285" t="s">
        <v>84</v>
      </c>
      <c r="J5" s="103"/>
    </row>
    <row r="6" ht="24.4" customHeight="1" x14ac:dyDescent="0.15" spans="1:10">
      <c r="A6" s="93"/>
      <c r="B6" s="92" t="s">
        <v>89</v>
      </c>
      <c r="C6" s="92" t="s">
        <v>90</v>
      </c>
      <c r="D6" s="92" t="s">
        <v>91</v>
      </c>
      <c r="E6" s="285"/>
      <c r="F6" s="285"/>
      <c r="G6" s="285"/>
      <c r="H6" s="285"/>
      <c r="I6" s="285"/>
      <c r="J6" s="104"/>
    </row>
    <row r="7" ht="22.8" customHeight="1" x14ac:dyDescent="0.15" spans="1:10">
      <c r="A7" s="94"/>
      <c r="B7" s="92"/>
      <c r="C7" s="92"/>
      <c r="D7" s="92"/>
      <c r="E7" s="92"/>
      <c r="F7" s="92" t="s">
        <v>72</v>
      </c>
      <c r="G7" s="95"/>
      <c r="H7" s="95"/>
      <c r="I7" s="95"/>
      <c r="J7" s="105"/>
    </row>
    <row r="8" ht="23.1" customHeight="1" x14ac:dyDescent="0.15" spans="1:10">
      <c r="A8" s="93"/>
      <c r="B8" s="96"/>
      <c r="C8" s="96"/>
      <c r="D8" s="96"/>
      <c r="E8" s="96"/>
      <c r="F8" s="96" t="s">
        <v>260</v>
      </c>
      <c r="G8" s="97"/>
      <c r="H8" s="97"/>
      <c r="I8" s="97"/>
      <c r="J8" s="103"/>
    </row>
    <row r="9" ht="23.1" customHeight="1" x14ac:dyDescent="0.15" spans="1:10">
      <c r="A9" s="93"/>
      <c r="B9" s="96"/>
      <c r="C9" s="96"/>
      <c r="D9" s="96"/>
      <c r="E9" s="96"/>
      <c r="F9" s="96"/>
      <c r="G9" s="97"/>
      <c r="H9" s="97"/>
      <c r="I9" s="97"/>
      <c r="J9" s="103"/>
    </row>
    <row r="10" ht="23.1" customHeight="1" x14ac:dyDescent="0.15" spans="1:10">
      <c r="A10" s="93"/>
      <c r="B10" s="96"/>
      <c r="C10" s="96"/>
      <c r="D10" s="96"/>
      <c r="E10" s="96"/>
      <c r="F10" s="96"/>
      <c r="G10" s="97"/>
      <c r="H10" s="97"/>
      <c r="I10" s="97"/>
      <c r="J10" s="103"/>
    </row>
    <row r="11" ht="23.1" customHeight="1" x14ac:dyDescent="0.15" spans="1:10">
      <c r="A11" s="93"/>
      <c r="B11" s="96"/>
      <c r="C11" s="96"/>
      <c r="D11" s="96"/>
      <c r="E11" s="96"/>
      <c r="F11" s="96"/>
      <c r="G11" s="97"/>
      <c r="H11" s="97"/>
      <c r="I11" s="97"/>
      <c r="J11" s="103"/>
    </row>
    <row r="12" ht="23.1" customHeight="1" x14ac:dyDescent="0.15" spans="1:10">
      <c r="A12" s="93"/>
      <c r="B12" s="96"/>
      <c r="C12" s="96"/>
      <c r="D12" s="96"/>
      <c r="E12" s="96"/>
      <c r="F12" s="96"/>
      <c r="G12" s="97"/>
      <c r="H12" s="97"/>
      <c r="I12" s="97"/>
      <c r="J12" s="103"/>
    </row>
    <row r="13" ht="23.1" customHeight="1" x14ac:dyDescent="0.15" spans="1:10">
      <c r="A13" s="93"/>
      <c r="B13" s="96"/>
      <c r="C13" s="96"/>
      <c r="D13" s="96"/>
      <c r="E13" s="96"/>
      <c r="F13" s="96"/>
      <c r="G13" s="97"/>
      <c r="H13" s="97"/>
      <c r="I13" s="97"/>
      <c r="J13" s="103"/>
    </row>
    <row r="14" ht="23.1" customHeight="1" x14ac:dyDescent="0.15" spans="1:10">
      <c r="A14" s="93"/>
      <c r="B14" s="96"/>
      <c r="C14" s="96"/>
      <c r="D14" s="96"/>
      <c r="E14" s="96"/>
      <c r="F14" s="96"/>
      <c r="G14" s="97"/>
      <c r="H14" s="97"/>
      <c r="I14" s="97"/>
      <c r="J14" s="103"/>
    </row>
    <row r="15" ht="23.1" customHeight="1" x14ac:dyDescent="0.15" spans="1:10">
      <c r="A15" s="93"/>
      <c r="B15" s="96"/>
      <c r="C15" s="96"/>
      <c r="D15" s="96"/>
      <c r="E15" s="96"/>
      <c r="F15" s="96"/>
      <c r="G15" s="97"/>
      <c r="H15" s="97"/>
      <c r="I15" s="97"/>
      <c r="J15" s="103"/>
    </row>
    <row r="16" ht="23.1" customHeight="1" x14ac:dyDescent="0.15" spans="1:10">
      <c r="A16" s="93"/>
      <c r="B16" s="96"/>
      <c r="C16" s="96"/>
      <c r="D16" s="96"/>
      <c r="E16" s="96"/>
      <c r="F16" s="96"/>
      <c r="G16" s="97"/>
      <c r="H16" s="97"/>
      <c r="I16" s="97"/>
      <c r="J16" s="103"/>
    </row>
    <row r="17" ht="23.1" customHeight="1" x14ac:dyDescent="0.15" spans="1:10">
      <c r="A17" s="93"/>
      <c r="B17" s="96"/>
      <c r="C17" s="96"/>
      <c r="D17" s="96"/>
      <c r="E17" s="96"/>
      <c r="F17" s="96" t="s">
        <v>140</v>
      </c>
      <c r="G17" s="97"/>
      <c r="H17" s="97"/>
      <c r="I17" s="97"/>
      <c r="J17" s="104"/>
    </row>
    <row r="18" ht="9.75" customHeight="1" x14ac:dyDescent="0.15" spans="1:10">
      <c r="A18" s="98"/>
      <c r="B18" s="99"/>
      <c r="C18" s="99"/>
      <c r="D18" s="99"/>
      <c r="E18" s="99"/>
      <c r="F18" s="98"/>
      <c r="G18" s="98"/>
      <c r="H18" s="98"/>
      <c r="I18" s="98"/>
      <c r="J18" s="106"/>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18"/>
  <sheetViews>
    <sheetView zoomScaleNormal="100" topLeftCell="A5" workbookViewId="0">
      <selection activeCell="B10" activeCellId="0" sqref="B10:I11"/>
    </sheetView>
  </sheetViews>
  <sheetFormatPr defaultRowHeight="12.75" defaultColWidth="9.000137329101562" x14ac:dyDescent="0.15"/>
  <cols>
    <col min="1" max="8" width="10.5" customWidth="1" style="56"/>
    <col min="9" max="9" width="14.625" customWidth="1" style="56"/>
    <col min="10" max="16384" width="9.0" style="56"/>
  </cols>
  <sheetData>
    <row r="1" s="56" customFormat="1" ht="25.0" customHeight="1" x14ac:dyDescent="0.15" spans="1:9">
      <c r="A1" s="3"/>
      <c r="I1" s="66" t="s">
        <v>268</v>
      </c>
    </row>
    <row r="2" s="56" customFormat="1" ht="45.0" customHeight="1" x14ac:dyDescent="0.15" spans="1:10">
      <c r="A2" s="302" t="s">
        <v>269</v>
      </c>
      <c r="B2" s="302"/>
      <c r="C2" s="302"/>
      <c r="D2" s="301"/>
      <c r="E2" s="301"/>
      <c r="F2" s="301"/>
      <c r="G2" s="301"/>
      <c r="H2" s="301"/>
      <c r="I2" s="301"/>
      <c r="J2"/>
    </row>
    <row r="3" s="56" customFormat="1" ht="17.1" customHeight="1" x14ac:dyDescent="0.15" spans="1:10">
      <c r="A3" s="304"/>
      <c r="B3" s="304"/>
      <c r="C3" s="304"/>
      <c r="D3" s="303"/>
      <c r="E3" s="37"/>
      <c r="F3" s="37"/>
      <c r="G3" s="37"/>
      <c r="H3" s="37"/>
      <c r="I3" s="67" t="s">
        <v>7</v>
      </c>
      <c r="J3"/>
    </row>
    <row r="4" s="56" customFormat="1" ht="33.0" customHeight="1" x14ac:dyDescent="0.15" spans="1:10">
      <c r="A4" s="305" t="s">
        <v>270</v>
      </c>
      <c r="B4" s="305"/>
      <c r="C4" s="305"/>
      <c r="D4" s="305"/>
      <c r="E4" s="305"/>
      <c r="F4" s="305"/>
      <c r="G4" s="305"/>
      <c r="H4" s="305"/>
      <c r="I4" s="305"/>
      <c r="J4"/>
    </row>
    <row r="5" s="56" customFormat="1" ht="27.0" customHeight="1" x14ac:dyDescent="0.15" spans="1:10">
      <c r="A5" s="39" t="s">
        <v>271</v>
      </c>
      <c r="B5" s="306" t="s">
        <v>192</v>
      </c>
      <c r="C5" s="306"/>
      <c r="D5" s="306"/>
      <c r="E5" s="306"/>
      <c r="F5" s="306"/>
      <c r="G5" s="306"/>
      <c r="H5" s="306"/>
      <c r="I5" s="306"/>
      <c r="J5"/>
    </row>
    <row r="6" s="56" customFormat="1" ht="27.0" customHeight="1" x14ac:dyDescent="0.15" spans="1:10">
      <c r="A6" s="41" t="s">
        <v>272</v>
      </c>
      <c r="B6" s="306" t="s">
        <v>0</v>
      </c>
      <c r="C6" s="306"/>
      <c r="D6" s="306"/>
      <c r="E6" s="306"/>
      <c r="F6" s="306"/>
      <c r="G6" s="306"/>
      <c r="H6" s="306"/>
      <c r="I6" s="306"/>
      <c r="J6"/>
    </row>
    <row r="7" s="56" customFormat="1" ht="27.0" customHeight="1" x14ac:dyDescent="0.15" spans="1:10">
      <c r="A7" s="318" t="s">
        <v>273</v>
      </c>
      <c r="B7" s="307" t="s">
        <v>274</v>
      </c>
      <c r="C7" s="307"/>
      <c r="D7" s="307"/>
      <c r="E7" s="308">
        <v>15000</v>
      </c>
      <c r="F7" s="308"/>
      <c r="G7" s="308"/>
      <c r="H7" s="308"/>
      <c r="I7" s="308"/>
      <c r="J7"/>
    </row>
    <row r="8" s="56" customFormat="1" ht="27.0" customHeight="1" x14ac:dyDescent="0.15" spans="1:10">
      <c r="A8" s="317"/>
      <c r="B8" s="307" t="s">
        <v>275</v>
      </c>
      <c r="C8" s="307"/>
      <c r="D8" s="307"/>
      <c r="E8" s="308">
        <v>15000</v>
      </c>
      <c r="F8" s="308"/>
      <c r="G8" s="308"/>
      <c r="H8" s="308"/>
      <c r="I8" s="308"/>
      <c r="J8"/>
    </row>
    <row r="9" s="56" customFormat="1" ht="27.0" customHeight="1" x14ac:dyDescent="0.15" spans="1:10">
      <c r="A9" s="317"/>
      <c r="B9" s="307" t="s">
        <v>276</v>
      </c>
      <c r="C9" s="307"/>
      <c r="D9" s="307"/>
      <c r="E9" s="308"/>
      <c r="F9" s="308"/>
      <c r="G9" s="308"/>
      <c r="H9" s="308"/>
      <c r="I9" s="308"/>
      <c r="J9"/>
    </row>
    <row r="10" s="56" customFormat="1" ht="27.0" customHeight="1" x14ac:dyDescent="0.15" spans="1:10">
      <c r="A10" s="320" t="s">
        <v>277</v>
      </c>
      <c r="B10" s="322" t="s">
        <v>278</v>
      </c>
      <c r="C10" s="322"/>
      <c r="D10" s="322"/>
      <c r="E10" s="322"/>
      <c r="F10" s="322"/>
      <c r="G10" s="322"/>
      <c r="H10" s="322"/>
      <c r="I10" s="322"/>
      <c r="J10"/>
    </row>
    <row r="11" s="56" customFormat="1" ht="45.95" customHeight="1" x14ac:dyDescent="0.15" spans="1:10">
      <c r="A11" s="319"/>
      <c r="B11" s="322"/>
      <c r="C11" s="322"/>
      <c r="D11" s="322"/>
      <c r="E11" s="322"/>
      <c r="F11" s="322"/>
      <c r="G11" s="322"/>
      <c r="H11" s="322"/>
      <c r="I11" s="322"/>
      <c r="J11"/>
    </row>
    <row r="12" s="56" customFormat="1" ht="27.0" customHeight="1" x14ac:dyDescent="0.15" spans="1:10">
      <c r="A12" s="317" t="s">
        <v>279</v>
      </c>
      <c r="B12" s="59" t="s">
        <v>280</v>
      </c>
      <c r="C12" s="59" t="s">
        <v>281</v>
      </c>
      <c r="D12" s="310" t="s">
        <v>282</v>
      </c>
      <c r="E12" s="309"/>
      <c r="F12" s="311" t="s">
        <v>283</v>
      </c>
      <c r="G12" s="311"/>
      <c r="H12" s="311"/>
      <c r="I12" s="311"/>
      <c r="J12"/>
    </row>
    <row r="13" s="56" customFormat="1" ht="27.0" customHeight="1" x14ac:dyDescent="0.15" spans="1:10">
      <c r="A13" s="317"/>
      <c r="B13" s="321" t="s">
        <v>284</v>
      </c>
      <c r="C13" s="63" t="s">
        <v>285</v>
      </c>
      <c r="D13" s="313" t="s">
        <v>286</v>
      </c>
      <c r="E13" s="312"/>
      <c r="F13" s="315" t="s">
        <v>287</v>
      </c>
      <c r="G13" s="314"/>
      <c r="H13" s="314"/>
      <c r="I13" s="314"/>
      <c r="J13"/>
    </row>
    <row r="14" s="56" customFormat="1" ht="27.0" customHeight="1" x14ac:dyDescent="0.15" spans="1:10">
      <c r="A14" s="317"/>
      <c r="B14" s="321"/>
      <c r="C14" s="39" t="s">
        <v>288</v>
      </c>
      <c r="D14" s="313" t="s">
        <v>289</v>
      </c>
      <c r="E14" s="312"/>
      <c r="F14" s="316">
        <v>1</v>
      </c>
      <c r="G14" s="314"/>
      <c r="H14" s="314"/>
      <c r="I14" s="314"/>
      <c r="J14"/>
    </row>
    <row r="15" s="56" customFormat="1" ht="27.0" customHeight="1" x14ac:dyDescent="0.15" spans="1:9">
      <c r="A15" s="317"/>
      <c r="B15" s="321"/>
      <c r="C15" s="39" t="s">
        <v>290</v>
      </c>
      <c r="D15" s="313" t="s">
        <v>291</v>
      </c>
      <c r="E15" s="312"/>
      <c r="F15" s="315" t="s">
        <v>292</v>
      </c>
      <c r="G15" s="314"/>
      <c r="H15" s="314"/>
      <c r="I15" s="314"/>
    </row>
    <row r="16" s="56" customFormat="1" ht="27.0" customHeight="1" x14ac:dyDescent="0.15" spans="1:9">
      <c r="A16" s="317"/>
      <c r="B16" s="321"/>
      <c r="C16" s="41" t="s">
        <v>293</v>
      </c>
      <c r="D16" s="313" t="s">
        <v>294</v>
      </c>
      <c r="E16" s="312"/>
      <c r="F16" s="315" t="s">
        <v>295</v>
      </c>
      <c r="G16" s="314"/>
      <c r="H16" s="314"/>
      <c r="I16" s="314"/>
    </row>
    <row r="17" s="56" customFormat="1" ht="27.0" customHeight="1" x14ac:dyDescent="0.15" spans="1:9">
      <c r="A17" s="317"/>
      <c r="B17" s="64" t="s">
        <v>296</v>
      </c>
      <c r="C17" s="47" t="s">
        <v>297</v>
      </c>
      <c r="D17" s="313" t="s">
        <v>298</v>
      </c>
      <c r="E17" s="312"/>
      <c r="F17" s="315" t="s">
        <v>299</v>
      </c>
      <c r="G17" s="314"/>
      <c r="H17" s="314"/>
      <c r="I17" s="314"/>
    </row>
    <row r="18" s="56" customFormat="1" ht="24.0" customHeight="1" x14ac:dyDescent="0.15" spans="1:9">
      <c r="A18" s="317"/>
      <c r="B18" s="39" t="s">
        <v>300</v>
      </c>
      <c r="C18" s="65" t="s">
        <v>301</v>
      </c>
      <c r="D18" s="313" t="s">
        <v>302</v>
      </c>
      <c r="E18" s="312"/>
      <c r="F18" s="315" t="s">
        <v>303</v>
      </c>
      <c r="G18" s="314"/>
      <c r="H18" s="314"/>
      <c r="I18" s="314"/>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honeticPr fontId="0" type="noConversion"/>
  <printOptions horizontalCentered="1"/>
  <pageMargins left="0.5902039723133478" right="0.5902039723133478" top="1.3776055471164974" bottom="0.9839047597149226" header="0.49993747801292604" footer="0.49993747801292604"/>
  <pageSetup paperSize="9" orientation="landscape"/>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32"/>
  <sheetViews>
    <sheetView tabSelected="1" zoomScaleNormal="100" topLeftCell="A1" workbookViewId="0">
      <selection activeCell="L8" activeCellId="0" sqref="L8"/>
    </sheetView>
  </sheetViews>
  <sheetFormatPr defaultRowHeight="12.75" defaultColWidth="10.000152587890625" x14ac:dyDescent="0.15"/>
  <cols>
    <col min="1" max="1" width="5.75" customWidth="1" style="2"/>
    <col min="2" max="2" width="10.625" customWidth="1" style="2"/>
    <col min="3" max="3" width="15.875" customWidth="1" style="2"/>
    <col min="4" max="4" width="11.625" customWidth="1" style="2"/>
    <col min="5" max="5" width="9.625" customWidth="1" style="2"/>
    <col min="6" max="6" width="23.125" customWidth="1" style="2"/>
    <col min="7" max="7" width="9.625" customWidth="1" style="2"/>
    <col min="8" max="8" width="6.625" customWidth="1" style="2"/>
    <col min="9" max="9" width="9.75" customWidth="1" style="2"/>
    <col min="10" max="16382" width="10.0" style="2"/>
  </cols>
  <sheetData>
    <row r="1" ht="25.0" customHeight="1" x14ac:dyDescent="0.15" spans="1:8">
      <c r="A1" s="3"/>
      <c r="H1" s="2" t="s">
        <v>406</v>
      </c>
    </row>
    <row r="2" ht="27.0" customHeight="1" x14ac:dyDescent="0.15" spans="1:8">
      <c r="A2" s="299" t="s">
        <v>407</v>
      </c>
      <c r="B2" s="299"/>
      <c r="C2" s="299"/>
      <c r="D2" s="299"/>
      <c r="E2" s="299"/>
      <c r="F2" s="299"/>
      <c r="G2" s="299"/>
      <c r="H2" s="299"/>
    </row>
    <row r="3" ht="26.5" customHeight="1" x14ac:dyDescent="0.15" spans="1:8">
      <c r="A3" s="342" t="s">
        <v>408</v>
      </c>
      <c r="B3" s="342"/>
      <c r="C3" s="342"/>
      <c r="D3" s="342"/>
      <c r="E3" s="342"/>
      <c r="F3" s="342"/>
      <c r="G3" s="342"/>
      <c r="H3" s="342"/>
    </row>
    <row r="4" ht="26.5" customHeight="1" x14ac:dyDescent="0.15" spans="1:8">
      <c r="A4" s="343" t="s">
        <v>409</v>
      </c>
      <c r="B4" s="343"/>
      <c r="C4" s="343"/>
      <c r="D4" s="343" t="s">
        <v>0</v>
      </c>
      <c r="E4" s="343"/>
      <c r="F4" s="343"/>
      <c r="G4" s="343"/>
      <c r="H4" s="343"/>
    </row>
    <row r="5" ht="26.5" customHeight="1" x14ac:dyDescent="0.15" spans="1:8">
      <c r="A5" s="343" t="s">
        <v>410</v>
      </c>
      <c r="B5" s="343" t="s">
        <v>411</v>
      </c>
      <c r="C5" s="343"/>
      <c r="D5" s="343" t="s">
        <v>412</v>
      </c>
      <c r="E5" s="343"/>
      <c r="F5" s="343"/>
      <c r="G5" s="343"/>
      <c r="H5" s="343"/>
    </row>
    <row r="6" ht="54.0" customHeight="1" x14ac:dyDescent="0.15" spans="1:8">
      <c r="A6" s="343"/>
      <c r="B6" s="345" t="s">
        <v>413</v>
      </c>
      <c r="C6" s="344"/>
      <c r="D6" s="348" t="s">
        <v>414</v>
      </c>
      <c r="E6" s="347"/>
      <c r="F6" s="347"/>
      <c r="G6" s="347"/>
      <c r="H6" s="346"/>
    </row>
    <row r="7" ht="45.0" customHeight="1" x14ac:dyDescent="0.15" spans="1:8">
      <c r="A7" s="343"/>
      <c r="B7" s="345" t="s">
        <v>415</v>
      </c>
      <c r="C7" s="349"/>
      <c r="D7" s="348" t="s">
        <v>416</v>
      </c>
      <c r="E7" s="351"/>
      <c r="F7" s="351"/>
      <c r="G7" s="351"/>
      <c r="H7" s="350"/>
    </row>
    <row r="8" ht="90.0" customHeight="1" x14ac:dyDescent="0.15" spans="1:8">
      <c r="A8" s="343"/>
      <c r="B8" s="345" t="s">
        <v>417</v>
      </c>
      <c r="C8" s="352"/>
      <c r="D8" s="348" t="s">
        <v>418</v>
      </c>
      <c r="E8" s="354"/>
      <c r="F8" s="354"/>
      <c r="G8" s="354"/>
      <c r="H8" s="353"/>
    </row>
    <row r="9" ht="54.0" customHeight="1" x14ac:dyDescent="0.15" spans="1:8">
      <c r="A9" s="343"/>
      <c r="B9" s="345" t="s">
        <v>419</v>
      </c>
      <c r="C9" s="352"/>
      <c r="D9" s="348" t="s">
        <v>420</v>
      </c>
      <c r="E9" s="354"/>
      <c r="F9" s="354"/>
      <c r="G9" s="354"/>
      <c r="H9" s="353"/>
    </row>
    <row r="10" ht="26.5" customHeight="1" x14ac:dyDescent="0.15" spans="1:8">
      <c r="A10" s="343"/>
      <c r="B10" s="343" t="s">
        <v>421</v>
      </c>
      <c r="C10" s="343"/>
      <c r="D10" s="343"/>
      <c r="E10" s="343"/>
      <c r="F10" s="6" t="s">
        <v>422</v>
      </c>
      <c r="G10" s="6" t="s">
        <v>275</v>
      </c>
      <c r="H10" s="6" t="s">
        <v>276</v>
      </c>
    </row>
    <row r="11" ht="26.5" customHeight="1" x14ac:dyDescent="0.15" spans="1:8">
      <c r="A11" s="343"/>
      <c r="B11" s="343"/>
      <c r="C11" s="343"/>
      <c r="D11" s="343"/>
      <c r="E11" s="343"/>
      <c r="F11" s="18" t="s">
        <v>423</v>
      </c>
      <c r="G11" s="18" t="s">
        <v>423</v>
      </c>
      <c r="H11" s="18"/>
    </row>
    <row r="12" ht="26.5" customHeight="1" x14ac:dyDescent="0.15" spans="1:8">
      <c r="A12" s="19" t="s">
        <v>424</v>
      </c>
      <c r="B12" s="355" t="s">
        <v>425</v>
      </c>
      <c r="C12" s="355"/>
      <c r="D12" s="355"/>
      <c r="E12" s="355"/>
      <c r="F12" s="355"/>
      <c r="G12" s="355"/>
      <c r="H12" s="355"/>
    </row>
    <row r="13" ht="26.5" customHeight="1" x14ac:dyDescent="0.15" spans="1:8">
      <c r="A13" s="356" t="s">
        <v>426</v>
      </c>
      <c r="B13" s="21" t="s">
        <v>280</v>
      </c>
      <c r="C13" s="356" t="s">
        <v>281</v>
      </c>
      <c r="D13" s="356"/>
      <c r="E13" s="356" t="s">
        <v>282</v>
      </c>
      <c r="F13" s="356"/>
      <c r="G13" s="356" t="s">
        <v>427</v>
      </c>
      <c r="H13" s="356"/>
    </row>
    <row r="14" ht="26.5" customHeight="1" x14ac:dyDescent="0.15" spans="1:8">
      <c r="A14" s="356"/>
      <c r="B14" s="360" t="s">
        <v>428</v>
      </c>
      <c r="C14" s="360" t="s">
        <v>285</v>
      </c>
      <c r="D14" s="360"/>
      <c r="E14" s="346" t="s">
        <v>429</v>
      </c>
      <c r="F14" s="353"/>
      <c r="G14" s="346" t="s">
        <v>430</v>
      </c>
      <c r="H14" s="353"/>
    </row>
    <row r="15" ht="26.5" customHeight="1" x14ac:dyDescent="0.15" spans="1:8">
      <c r="A15" s="356"/>
      <c r="B15" s="360"/>
      <c r="C15" s="360"/>
      <c r="D15" s="360"/>
      <c r="E15" s="346" t="s">
        <v>431</v>
      </c>
      <c r="F15" s="353"/>
      <c r="G15" s="346" t="s">
        <v>432</v>
      </c>
      <c r="H15" s="353"/>
    </row>
    <row r="16" ht="26.5" customHeight="1" x14ac:dyDescent="0.15" spans="1:8">
      <c r="A16" s="356"/>
      <c r="B16" s="360"/>
      <c r="C16" s="360" t="s">
        <v>288</v>
      </c>
      <c r="D16" s="360"/>
      <c r="E16" s="346" t="s">
        <v>433</v>
      </c>
      <c r="F16" s="353"/>
      <c r="G16" s="357">
        <v>1</v>
      </c>
      <c r="H16" s="353"/>
    </row>
    <row r="17" ht="26.5" customHeight="1" x14ac:dyDescent="0.15" spans="1:8">
      <c r="A17" s="356"/>
      <c r="B17" s="360"/>
      <c r="C17" s="360"/>
      <c r="D17" s="360"/>
      <c r="E17" s="346" t="s">
        <v>434</v>
      </c>
      <c r="F17" s="353"/>
      <c r="G17" s="357">
        <v>1</v>
      </c>
      <c r="H17" s="353"/>
    </row>
    <row r="18" ht="26.5" customHeight="1" x14ac:dyDescent="0.15" spans="1:8">
      <c r="A18" s="356"/>
      <c r="B18" s="360"/>
      <c r="C18" s="360" t="s">
        <v>290</v>
      </c>
      <c r="D18" s="360"/>
      <c r="E18" s="346" t="s">
        <v>435</v>
      </c>
      <c r="F18" s="353"/>
      <c r="G18" s="359">
        <v>1</v>
      </c>
      <c r="H18" s="358"/>
    </row>
    <row r="19" ht="26.5" customHeight="1" x14ac:dyDescent="0.15" spans="1:8">
      <c r="A19" s="356"/>
      <c r="B19" s="360"/>
      <c r="C19" s="360"/>
      <c r="D19" s="360"/>
      <c r="E19" s="346" t="s">
        <v>436</v>
      </c>
      <c r="F19" s="353"/>
      <c r="G19" s="357">
        <v>1</v>
      </c>
      <c r="H19" s="353"/>
    </row>
    <row r="20" ht="26.5" customHeight="1" x14ac:dyDescent="0.15" spans="1:8">
      <c r="A20" s="356"/>
      <c r="B20" s="360"/>
      <c r="C20" s="360" t="s">
        <v>293</v>
      </c>
      <c r="D20" s="360"/>
      <c r="E20" s="346" t="s">
        <v>437</v>
      </c>
      <c r="F20" s="353"/>
      <c r="G20" s="360" t="s">
        <v>438</v>
      </c>
      <c r="H20" s="360"/>
    </row>
    <row r="21" ht="26.5" customHeight="1" x14ac:dyDescent="0.15" spans="1:8">
      <c r="A21" s="356"/>
      <c r="B21" s="360" t="s">
        <v>439</v>
      </c>
      <c r="C21" s="365" t="s">
        <v>297</v>
      </c>
      <c r="D21" s="364"/>
      <c r="E21" s="346" t="s">
        <v>440</v>
      </c>
      <c r="F21" s="353"/>
      <c r="G21" s="346" t="s">
        <v>441</v>
      </c>
      <c r="H21" s="353"/>
    </row>
    <row r="22" ht="26.5" customHeight="1" x14ac:dyDescent="0.15" spans="1:8">
      <c r="A22" s="356"/>
      <c r="B22" s="360"/>
      <c r="C22" s="363"/>
      <c r="D22" s="362"/>
      <c r="E22" s="346" t="s">
        <v>442</v>
      </c>
      <c r="F22" s="353"/>
      <c r="G22" s="346" t="s">
        <v>441</v>
      </c>
      <c r="H22" s="353"/>
    </row>
    <row r="23" ht="26.5" customHeight="1" x14ac:dyDescent="0.15" spans="1:8">
      <c r="A23" s="356"/>
      <c r="B23" s="22" t="s">
        <v>300</v>
      </c>
      <c r="C23" s="360" t="s">
        <v>301</v>
      </c>
      <c r="D23" s="360"/>
      <c r="E23" s="346" t="s">
        <v>443</v>
      </c>
      <c r="F23" s="353"/>
      <c r="G23" s="360" t="s">
        <v>311</v>
      </c>
      <c r="H23" s="360"/>
    </row>
    <row r="24" ht="45.0" customHeight="1" x14ac:dyDescent="0.15" spans="1:8">
      <c r="A24" s="361" t="s">
        <v>444</v>
      </c>
      <c r="B24" s="361"/>
      <c r="C24" s="361"/>
      <c r="D24" s="361"/>
      <c r="E24" s="361"/>
      <c r="F24" s="361"/>
      <c r="G24" s="361"/>
      <c r="H24" s="361"/>
    </row>
    <row r="25" ht="16.35" customHeight="1" x14ac:dyDescent="0.15" spans="1:2">
      <c r="A25" s="31"/>
      <c r="B25" s="31"/>
    </row>
    <row r="26" ht="16.35" customHeight="1" x14ac:dyDescent="0.15" spans="1:1">
      <c r="A26" s="31"/>
    </row>
    <row r="27" ht="16.35" customHeight="1" x14ac:dyDescent="0.15" spans="1:15">
      <c r="A27" s="31"/>
      <c r="O27" s="32"/>
    </row>
    <row r="28" ht="16.35" customHeight="1" x14ac:dyDescent="0.15" spans="1:1">
      <c r="A28" s="31"/>
    </row>
    <row r="29" ht="16.35" customHeight="1" x14ac:dyDescent="0.15" spans="1:8">
      <c r="A29" s="31"/>
      <c r="B29" s="31"/>
      <c r="C29" s="31"/>
      <c r="D29" s="31"/>
      <c r="E29" s="31"/>
      <c r="F29" s="31"/>
      <c r="G29" s="31"/>
      <c r="H29" s="31"/>
    </row>
    <row r="30" ht="16.35" customHeight="1" x14ac:dyDescent="0.15" spans="1:8">
      <c r="A30" s="31"/>
      <c r="B30" s="31"/>
      <c r="C30" s="31"/>
      <c r="D30" s="31"/>
      <c r="E30" s="31"/>
      <c r="F30" s="31"/>
      <c r="G30" s="31"/>
      <c r="H30" s="31"/>
    </row>
    <row r="31" ht="16.35" customHeight="1" x14ac:dyDescent="0.15" spans="1:8">
      <c r="A31" s="31"/>
      <c r="B31" s="31"/>
      <c r="C31" s="31"/>
      <c r="D31" s="31"/>
      <c r="E31" s="31"/>
      <c r="F31" s="31"/>
      <c r="G31" s="31"/>
      <c r="H31" s="31"/>
    </row>
    <row r="32" ht="16.35" customHeight="1" x14ac:dyDescent="0.15" spans="1:8">
      <c r="A32" s="31"/>
      <c r="B32" s="31"/>
      <c r="C32" s="31"/>
      <c r="D32" s="31"/>
      <c r="E32" s="31"/>
      <c r="F32" s="31"/>
      <c r="G32" s="31"/>
      <c r="H32" s="31"/>
    </row>
  </sheetData>
  <mergeCells count="50">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C23:D23"/>
    <mergeCell ref="E23:F23"/>
    <mergeCell ref="G23:H23"/>
    <mergeCell ref="A24:H24"/>
    <mergeCell ref="A5:A11"/>
    <mergeCell ref="A13:A23"/>
    <mergeCell ref="B14:B20"/>
    <mergeCell ref="B21:B22"/>
    <mergeCell ref="B10:E11"/>
    <mergeCell ref="C14:D15"/>
    <mergeCell ref="C16:D17"/>
    <mergeCell ref="C18:D19"/>
    <mergeCell ref="C21:D22"/>
  </mergeCells>
  <phoneticPr fontId="0" type="noConversion"/>
  <printOptions horizontalCentered="1"/>
  <pageMargins left="1.3776055471164974" right="0.9839047597149226" top="0.5902039723133478" bottom="0.5902039723133478" header="0.0" footer="0.0"/>
  <pageSetup paperSize="9"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41"/>
  <sheetViews>
    <sheetView zoomScaleNormal="100" topLeftCell="A1" workbookViewId="0">
      <pane ySplit="5" topLeftCell="A18" activePane="bottomLeft" state="frozen"/>
      <selection activeCell="A1" activeCellId="0" sqref="A1"/>
      <selection pane="bottomLeft" activeCell="D25" activeCellId="0" sqref="D25"/>
    </sheetView>
  </sheetViews>
  <sheetFormatPr defaultRowHeight="12.75" defaultColWidth="10.000152587890625" x14ac:dyDescent="0.15"/>
  <cols>
    <col min="1" max="1" width="1.5" customWidth="1" style="56"/>
    <col min="2" max="2" width="42.625" customWidth="1" style="56"/>
    <col min="3" max="3" width="16.625" customWidth="1" style="56"/>
    <col min="4" max="4" width="42.625" customWidth="1" style="56"/>
    <col min="5" max="5" width="16.625" customWidth="1" style="56"/>
    <col min="6" max="6" width="1.5" customWidth="1" style="56"/>
    <col min="7" max="11" width="9.75" customWidth="1" style="56"/>
    <col min="12" max="16384" width="10.0" style="56"/>
  </cols>
  <sheetData>
    <row r="1" s="219" customFormat="1" ht="25.0" customHeight="1" x14ac:dyDescent="0.15" spans="1:6">
      <c r="A1" s="220"/>
      <c r="D1" s="3"/>
      <c r="E1" s="116" t="s">
        <v>3</v>
      </c>
      <c r="F1" s="221" t="s">
        <v>4</v>
      </c>
    </row>
    <row r="2" ht="22.8" customHeight="1" x14ac:dyDescent="0.15" spans="1:6">
      <c r="A2" s="197"/>
      <c r="B2" s="284" t="s">
        <v>5</v>
      </c>
      <c r="C2" s="284"/>
      <c r="D2" s="284"/>
      <c r="E2" s="284"/>
      <c r="F2" s="140"/>
    </row>
    <row r="3" ht="19.5" customHeight="1" x14ac:dyDescent="0.15" spans="1:6">
      <c r="A3" s="197"/>
      <c r="B3" s="120" t="s">
        <v>6</v>
      </c>
      <c r="D3" s="31"/>
      <c r="E3" s="222" t="s">
        <v>7</v>
      </c>
      <c r="F3" s="140"/>
    </row>
    <row r="4" ht="26.1" customHeight="1" x14ac:dyDescent="0.15" spans="1:6">
      <c r="A4" s="197"/>
      <c r="B4" s="285" t="s">
        <v>8</v>
      </c>
      <c r="C4" s="285"/>
      <c r="D4" s="285" t="s">
        <v>9</v>
      </c>
      <c r="E4" s="285"/>
      <c r="F4" s="140"/>
    </row>
    <row r="5" ht="26.1" customHeight="1" x14ac:dyDescent="0.15" spans="1:6">
      <c r="A5" s="197"/>
      <c r="B5" s="92" t="s">
        <v>10</v>
      </c>
      <c r="C5" s="92" t="s">
        <v>11</v>
      </c>
      <c r="D5" s="92" t="s">
        <v>10</v>
      </c>
      <c r="E5" s="92" t="s">
        <v>11</v>
      </c>
      <c r="F5" s="140"/>
    </row>
    <row r="6" ht="26.1" customHeight="1" x14ac:dyDescent="0.15" spans="1:6">
      <c r="A6" s="286"/>
      <c r="B6" s="96" t="s">
        <v>12</v>
      </c>
      <c r="C6" s="97">
        <v>2.867747392E7</v>
      </c>
      <c r="D6" s="96" t="s">
        <v>13</v>
      </c>
      <c r="E6" s="97"/>
      <c r="F6" s="125"/>
    </row>
    <row r="7" ht="26.1" customHeight="1" x14ac:dyDescent="0.15" spans="1:6">
      <c r="A7" s="286"/>
      <c r="B7" s="96" t="s">
        <v>14</v>
      </c>
      <c r="C7" s="97"/>
      <c r="D7" s="96" t="s">
        <v>15</v>
      </c>
      <c r="E7" s="97"/>
      <c r="F7" s="125"/>
    </row>
    <row r="8" ht="26.1" customHeight="1" x14ac:dyDescent="0.15" spans="1:6">
      <c r="A8" s="286"/>
      <c r="B8" s="96" t="s">
        <v>16</v>
      </c>
      <c r="C8" s="97"/>
      <c r="D8" s="96" t="s">
        <v>17</v>
      </c>
      <c r="E8" s="97"/>
      <c r="F8" s="125"/>
    </row>
    <row r="9" ht="26.1" customHeight="1" x14ac:dyDescent="0.15" spans="1:6">
      <c r="A9" s="286"/>
      <c r="B9" s="96" t="s">
        <v>18</v>
      </c>
      <c r="C9" s="97"/>
      <c r="D9" s="96" t="s">
        <v>19</v>
      </c>
      <c r="E9" s="97"/>
      <c r="F9" s="125"/>
    </row>
    <row r="10" ht="26.1" customHeight="1" x14ac:dyDescent="0.15" spans="1:6">
      <c r="A10" s="286"/>
      <c r="B10" s="96" t="s">
        <v>20</v>
      </c>
      <c r="C10" s="97"/>
      <c r="D10" s="96" t="s">
        <v>21</v>
      </c>
      <c r="E10" s="97"/>
      <c r="F10" s="125"/>
    </row>
    <row r="11" ht="26.1" customHeight="1" x14ac:dyDescent="0.15" spans="1:6">
      <c r="A11" s="286"/>
      <c r="B11" s="96" t="s">
        <v>22</v>
      </c>
      <c r="C11" s="97"/>
      <c r="D11" s="96" t="s">
        <v>23</v>
      </c>
      <c r="E11" s="97"/>
      <c r="F11" s="125"/>
    </row>
    <row r="12" ht="26.1" customHeight="1" x14ac:dyDescent="0.15" spans="1:6">
      <c r="A12" s="286"/>
      <c r="B12" s="96"/>
      <c r="C12" s="97"/>
      <c r="D12" s="96" t="s">
        <v>24</v>
      </c>
      <c r="E12" s="97"/>
      <c r="F12" s="125"/>
    </row>
    <row r="13" ht="26.1" customHeight="1" x14ac:dyDescent="0.15" spans="1:6">
      <c r="A13" s="286"/>
      <c r="B13" s="96"/>
      <c r="C13" s="97"/>
      <c r="D13" s="96" t="s">
        <v>25</v>
      </c>
      <c r="E13" s="97">
        <v>2.731745471E7</v>
      </c>
      <c r="F13" s="125"/>
    </row>
    <row r="14" ht="26.1" customHeight="1" x14ac:dyDescent="0.15" spans="1:6">
      <c r="A14" s="286"/>
      <c r="B14" s="96"/>
      <c r="C14" s="97"/>
      <c r="D14" s="96" t="s">
        <v>26</v>
      </c>
      <c r="E14" s="97"/>
      <c r="F14" s="125"/>
    </row>
    <row r="15" ht="26.1" customHeight="1" x14ac:dyDescent="0.15" spans="1:6">
      <c r="A15" s="286"/>
      <c r="B15" s="96"/>
      <c r="C15" s="97"/>
      <c r="D15" s="96" t="s">
        <v>27</v>
      </c>
      <c r="E15" s="97">
        <v>652984.37</v>
      </c>
      <c r="F15" s="125"/>
    </row>
    <row r="16" ht="26.1" customHeight="1" x14ac:dyDescent="0.15" spans="1:6">
      <c r="A16" s="286"/>
      <c r="B16" s="96"/>
      <c r="C16" s="97"/>
      <c r="D16" s="96" t="s">
        <v>28</v>
      </c>
      <c r="E16" s="97"/>
      <c r="F16" s="125"/>
    </row>
    <row r="17" ht="26.1" customHeight="1" x14ac:dyDescent="0.15" spans="1:6">
      <c r="A17" s="286"/>
      <c r="B17" s="96"/>
      <c r="C17" s="97"/>
      <c r="D17" s="96" t="s">
        <v>29</v>
      </c>
      <c r="E17" s="97"/>
      <c r="F17" s="125"/>
    </row>
    <row r="18" ht="26.1" customHeight="1" x14ac:dyDescent="0.15" spans="1:6">
      <c r="A18" s="286"/>
      <c r="B18" s="96"/>
      <c r="C18" s="97"/>
      <c r="D18" s="96" t="s">
        <v>30</v>
      </c>
      <c r="E18" s="97"/>
      <c r="F18" s="125"/>
    </row>
    <row r="19" ht="26.1" customHeight="1" x14ac:dyDescent="0.15" spans="1:6">
      <c r="A19" s="286"/>
      <c r="B19" s="96"/>
      <c r="C19" s="97"/>
      <c r="D19" s="96" t="s">
        <v>31</v>
      </c>
      <c r="E19" s="97"/>
      <c r="F19" s="125"/>
    </row>
    <row r="20" ht="26.1" customHeight="1" x14ac:dyDescent="0.15" spans="1:6">
      <c r="A20" s="286"/>
      <c r="B20" s="96"/>
      <c r="C20" s="97"/>
      <c r="D20" s="96" t="s">
        <v>32</v>
      </c>
      <c r="E20" s="97"/>
      <c r="F20" s="125"/>
    </row>
    <row r="21" ht="26.1" customHeight="1" x14ac:dyDescent="0.15" spans="1:6">
      <c r="A21" s="286"/>
      <c r="B21" s="96"/>
      <c r="C21" s="97"/>
      <c r="D21" s="96" t="s">
        <v>33</v>
      </c>
      <c r="E21" s="97"/>
      <c r="F21" s="125"/>
    </row>
    <row r="22" ht="26.1" customHeight="1" x14ac:dyDescent="0.15" spans="1:6">
      <c r="A22" s="286"/>
      <c r="B22" s="96"/>
      <c r="C22" s="97"/>
      <c r="D22" s="96" t="s">
        <v>34</v>
      </c>
      <c r="E22" s="97"/>
      <c r="F22" s="125"/>
    </row>
    <row r="23" ht="26.1" customHeight="1" x14ac:dyDescent="0.15" spans="1:6">
      <c r="A23" s="286"/>
      <c r="B23" s="96"/>
      <c r="C23" s="97"/>
      <c r="D23" s="96" t="s">
        <v>35</v>
      </c>
      <c r="E23" s="97"/>
      <c r="F23" s="125"/>
    </row>
    <row r="24" ht="26.1" customHeight="1" x14ac:dyDescent="0.15" spans="1:6">
      <c r="A24" s="286"/>
      <c r="B24" s="96"/>
      <c r="C24" s="97"/>
      <c r="D24" s="96" t="s">
        <v>36</v>
      </c>
      <c r="E24" s="97"/>
      <c r="F24" s="125"/>
    </row>
    <row r="25" ht="26.1" customHeight="1" x14ac:dyDescent="0.15" spans="1:6">
      <c r="A25" s="286"/>
      <c r="B25" s="96"/>
      <c r="C25" s="97"/>
      <c r="D25" s="96" t="s">
        <v>37</v>
      </c>
      <c r="E25" s="97">
        <v>707034.84</v>
      </c>
      <c r="F25" s="125"/>
    </row>
    <row r="26" ht="26.1" customHeight="1" x14ac:dyDescent="0.15" spans="1:6">
      <c r="A26" s="286"/>
      <c r="B26" s="96"/>
      <c r="C26" s="97"/>
      <c r="D26" s="96" t="s">
        <v>38</v>
      </c>
      <c r="E26" s="97"/>
      <c r="F26" s="125"/>
    </row>
    <row r="27" ht="26.1" customHeight="1" x14ac:dyDescent="0.15" spans="1:6">
      <c r="A27" s="286"/>
      <c r="B27" s="96"/>
      <c r="C27" s="97"/>
      <c r="D27" s="96" t="s">
        <v>39</v>
      </c>
      <c r="E27" s="97"/>
      <c r="F27" s="125"/>
    </row>
    <row r="28" ht="26.1" customHeight="1" x14ac:dyDescent="0.15" spans="1:6">
      <c r="A28" s="286"/>
      <c r="B28" s="96"/>
      <c r="C28" s="97"/>
      <c r="D28" s="96" t="s">
        <v>40</v>
      </c>
      <c r="E28" s="97"/>
      <c r="F28" s="125"/>
    </row>
    <row r="29" ht="26.1" customHeight="1" x14ac:dyDescent="0.15" spans="1:6">
      <c r="A29" s="286"/>
      <c r="B29" s="96"/>
      <c r="C29" s="97"/>
      <c r="D29" s="96" t="s">
        <v>41</v>
      </c>
      <c r="E29" s="97"/>
      <c r="F29" s="125"/>
    </row>
    <row r="30" ht="26.1" customHeight="1" x14ac:dyDescent="0.15" spans="1:6">
      <c r="A30" s="286"/>
      <c r="B30" s="96"/>
      <c r="C30" s="97"/>
      <c r="D30" s="96" t="s">
        <v>42</v>
      </c>
      <c r="E30" s="97"/>
      <c r="F30" s="125"/>
    </row>
    <row r="31" ht="26.1" customHeight="1" x14ac:dyDescent="0.15" spans="1:6">
      <c r="A31" s="286"/>
      <c r="B31" s="96"/>
      <c r="C31" s="97"/>
      <c r="D31" s="96" t="s">
        <v>43</v>
      </c>
      <c r="E31" s="97"/>
      <c r="F31" s="125"/>
    </row>
    <row r="32" ht="26.1" customHeight="1" x14ac:dyDescent="0.15" spans="1:6">
      <c r="A32" s="286"/>
      <c r="B32" s="96"/>
      <c r="C32" s="97"/>
      <c r="D32" s="96" t="s">
        <v>44</v>
      </c>
      <c r="E32" s="97"/>
      <c r="F32" s="125"/>
    </row>
    <row r="33" ht="26.1" customHeight="1" x14ac:dyDescent="0.15" spans="1:6">
      <c r="A33" s="286"/>
      <c r="B33" s="96"/>
      <c r="C33" s="97"/>
      <c r="D33" s="96" t="s">
        <v>45</v>
      </c>
      <c r="E33" s="97"/>
      <c r="F33" s="125"/>
    </row>
    <row r="34" ht="26.1" customHeight="1" x14ac:dyDescent="0.15" spans="1:6">
      <c r="A34" s="286"/>
      <c r="B34" s="96"/>
      <c r="C34" s="97"/>
      <c r="D34" s="96" t="s">
        <v>46</v>
      </c>
      <c r="E34" s="97"/>
      <c r="F34" s="125"/>
    </row>
    <row r="35" ht="26.1" customHeight="1" x14ac:dyDescent="0.15" spans="1:6">
      <c r="A35" s="286"/>
      <c r="B35" s="96"/>
      <c r="C35" s="97"/>
      <c r="D35" s="96" t="s">
        <v>47</v>
      </c>
      <c r="E35" s="97"/>
      <c r="F35" s="125"/>
    </row>
    <row r="36" ht="26.1" customHeight="1" x14ac:dyDescent="0.15" spans="1:6">
      <c r="A36" s="109"/>
      <c r="B36" s="92" t="s">
        <v>48</v>
      </c>
      <c r="C36" s="95">
        <v>2.867747392E7</v>
      </c>
      <c r="D36" s="92" t="s">
        <v>49</v>
      </c>
      <c r="E36" s="95">
        <f>SUM(E6:E35)</f>
        <v>2.867747392E7</v>
      </c>
      <c r="F36" s="114"/>
    </row>
    <row r="37" ht="26.1" customHeight="1" x14ac:dyDescent="0.15" spans="1:6">
      <c r="A37" s="117"/>
      <c r="B37" s="96" t="s">
        <v>50</v>
      </c>
      <c r="C37" s="97"/>
      <c r="D37" s="96" t="s">
        <v>51</v>
      </c>
      <c r="E37" s="97"/>
      <c r="F37" s="223"/>
    </row>
    <row r="38" ht="26.1" customHeight="1" x14ac:dyDescent="0.15" spans="1:6">
      <c r="A38" s="224"/>
      <c r="B38" s="96" t="s">
        <v>52</v>
      </c>
      <c r="C38" s="97"/>
      <c r="D38" s="96" t="s">
        <v>53</v>
      </c>
      <c r="E38" s="97"/>
      <c r="F38" s="223"/>
    </row>
    <row r="39" ht="26.1" customHeight="1" x14ac:dyDescent="0.15" spans="1:6">
      <c r="A39" s="224"/>
      <c r="B39" s="225"/>
      <c r="C39" s="225"/>
      <c r="D39" s="96" t="s">
        <v>54</v>
      </c>
      <c r="E39" s="97"/>
      <c r="F39" s="223"/>
    </row>
    <row r="40" ht="26.1" customHeight="1" x14ac:dyDescent="0.15" spans="1:6">
      <c r="A40" s="226"/>
      <c r="B40" s="92" t="s">
        <v>55</v>
      </c>
      <c r="C40" s="95">
        <v>2.867747392E7</v>
      </c>
      <c r="D40" s="92" t="s">
        <v>56</v>
      </c>
      <c r="E40" s="95">
        <v>2.867747392E7</v>
      </c>
      <c r="F40" s="227"/>
    </row>
    <row r="41" ht="9.75" customHeight="1" x14ac:dyDescent="0.15" spans="1:6">
      <c r="A41" s="201"/>
      <c r="B41" s="201"/>
      <c r="C41" s="228"/>
      <c r="D41" s="228"/>
      <c r="E41" s="201"/>
      <c r="F41" s="202"/>
    </row>
  </sheetData>
  <mergeCells count="4">
    <mergeCell ref="B2:E2"/>
    <mergeCell ref="B4:C4"/>
    <mergeCell ref="D4:E4"/>
    <mergeCell ref="A6:A35"/>
  </mergeCells>
  <phoneticPr fontId="0" type="noConversion"/>
  <printOptions horizontalCentered="1"/>
  <pageMargins left="1.3776055471164974" right="0.9839047597149226" top="0.9839047597149226" bottom="0.9839047597149226" header="0.0" footer="0.0"/>
  <pageSetup paperSize="9" scale="64" fitToHeight="0"/>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3"/>
  <sheetViews>
    <sheetView zoomScaleNormal="100" topLeftCell="A1" workbookViewId="0">
      <selection activeCell="A9" activeCellId="0" sqref="A9"/>
    </sheetView>
  </sheetViews>
  <sheetFormatPr defaultRowHeight="12.75" defaultColWidth="9.000137329101562" x14ac:dyDescent="0.15"/>
  <cols>
    <col min="1" max="1" width="123.125" customWidth="1" style="229"/>
    <col min="2" max="16384" width="9.0" style="229"/>
  </cols>
  <sheetData>
    <row r="1" ht="137.0" customHeight="1" x14ac:dyDescent="0.15" spans="1:1">
      <c r="A1" s="230" t="s">
        <v>0</v>
      </c>
    </row>
    <row r="2" ht="46.5" customHeight="1" x14ac:dyDescent="0.15" spans="1:1">
      <c r="A2" s="231" t="s">
        <v>1</v>
      </c>
    </row>
    <row r="3" ht="20.25" customHeight="1" x14ac:dyDescent="0.15" spans="1:1">
      <c r="A3" s="232" t="s">
        <v>2</v>
      </c>
    </row>
  </sheetData>
  <phoneticPr fontId="0" type="noConversion"/>
  <printOptions horizontalCentered="1"/>
  <pageMargins left="0.5902039723133478" right="0.5902039723133478" top="3.542612856767309" bottom="0.786707251090703" header="0.49993747801292604" footer="0.49993747801292604"/>
  <pageSetup paperSize="9" scale="74"/>
  <extLst>
    <ext uri="{2D9387EB-5337-4D45-933B-B4D357D02E09}">
      <gutter val="0.0" pos="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5"/>
  <sheetViews>
    <sheetView zoomScaleNormal="100" topLeftCell="A1" workbookViewId="0">
      <selection activeCell="M12" activeCellId="0" sqref="M12"/>
    </sheetView>
  </sheetViews>
  <sheetFormatPr defaultRowHeight="12.75" defaultColWidth="9.000137329101562" x14ac:dyDescent="0.15"/>
  <cols>
    <col min="1" max="2" width="9.0"/>
    <col min="3" max="3" width="12.5" customWidth="1"/>
    <col min="4" max="8" width="9.0"/>
    <col min="9" max="9" width="12.0" customWidth="1"/>
  </cols>
  <sheetData>
    <row r="1" ht="15.75" customHeight="1" x14ac:dyDescent="0.15" spans="1:9">
      <c r="A1" s="3"/>
      <c r="B1" s="56"/>
      <c r="C1" s="56"/>
      <c r="D1" s="56"/>
      <c r="E1" s="56"/>
      <c r="F1" s="56"/>
      <c r="G1" s="56"/>
      <c r="H1" s="56"/>
      <c r="I1" s="66" t="s">
        <v>304</v>
      </c>
    </row>
    <row r="2" ht="25.5" customHeight="1" x14ac:dyDescent="0.15" spans="1:9">
      <c r="A2" s="302" t="s">
        <v>269</v>
      </c>
      <c r="B2" s="302"/>
      <c r="C2" s="302"/>
      <c r="D2" s="301"/>
      <c r="E2" s="301"/>
      <c r="F2" s="301"/>
      <c r="G2" s="301"/>
      <c r="H2" s="301"/>
      <c r="I2" s="301"/>
    </row>
    <row r="3" ht="13.5" customHeight="1" x14ac:dyDescent="0.15" spans="1:9">
      <c r="A3" s="304"/>
      <c r="B3" s="304"/>
      <c r="C3" s="304"/>
      <c r="D3" s="303"/>
      <c r="E3" s="37"/>
      <c r="F3" s="37"/>
      <c r="G3" s="37"/>
      <c r="H3" s="37"/>
      <c r="I3" s="67" t="s">
        <v>7</v>
      </c>
    </row>
    <row r="4" ht="27.0" customHeight="1" x14ac:dyDescent="0.15" spans="1:9">
      <c r="A4" s="305" t="s">
        <v>270</v>
      </c>
      <c r="B4" s="305"/>
      <c r="C4" s="305"/>
      <c r="D4" s="305"/>
      <c r="E4" s="305"/>
      <c r="F4" s="305"/>
      <c r="G4" s="305"/>
      <c r="H4" s="305"/>
      <c r="I4" s="305"/>
    </row>
    <row r="5" ht="26.1" customHeight="1" x14ac:dyDescent="0.15" spans="1:9">
      <c r="A5" s="39" t="s">
        <v>271</v>
      </c>
      <c r="B5" s="306" t="s">
        <v>305</v>
      </c>
      <c r="C5" s="306"/>
      <c r="D5" s="306"/>
      <c r="E5" s="306"/>
      <c r="F5" s="306"/>
      <c r="G5" s="306"/>
      <c r="H5" s="306"/>
      <c r="I5" s="306"/>
    </row>
    <row r="6" ht="25.0" customHeight="1" x14ac:dyDescent="0.15" spans="1:9">
      <c r="A6" s="41" t="s">
        <v>272</v>
      </c>
      <c r="B6" s="306" t="s">
        <v>0</v>
      </c>
      <c r="C6" s="306"/>
      <c r="D6" s="306"/>
      <c r="E6" s="306"/>
      <c r="F6" s="306"/>
      <c r="G6" s="306"/>
      <c r="H6" s="306"/>
      <c r="I6" s="306"/>
    </row>
    <row r="7" ht="30.0" customHeight="1" x14ac:dyDescent="0.15" spans="1:9">
      <c r="A7" s="318" t="s">
        <v>273</v>
      </c>
      <c r="B7" s="307" t="s">
        <v>274</v>
      </c>
      <c r="C7" s="307"/>
      <c r="D7" s="307"/>
      <c r="E7" s="308">
        <v>2642410</v>
      </c>
      <c r="F7" s="308"/>
      <c r="G7" s="308"/>
      <c r="H7" s="308"/>
      <c r="I7" s="308"/>
    </row>
    <row r="8" ht="27.0" customHeight="1" x14ac:dyDescent="0.15" spans="1:9">
      <c r="A8" s="317"/>
      <c r="B8" s="307" t="s">
        <v>275</v>
      </c>
      <c r="C8" s="307"/>
      <c r="D8" s="307"/>
      <c r="E8" s="308">
        <v>2642410</v>
      </c>
      <c r="F8" s="308"/>
      <c r="G8" s="308"/>
      <c r="H8" s="308"/>
      <c r="I8" s="308"/>
    </row>
    <row r="9" ht="38.1" customHeight="1" x14ac:dyDescent="0.15" spans="1:9">
      <c r="A9" s="317"/>
      <c r="B9" s="307" t="s">
        <v>276</v>
      </c>
      <c r="C9" s="307"/>
      <c r="D9" s="307"/>
      <c r="E9" s="308"/>
      <c r="F9" s="308"/>
      <c r="G9" s="308"/>
      <c r="H9" s="308"/>
      <c r="I9" s="308"/>
    </row>
    <row r="10" ht="23.1" customHeight="1" x14ac:dyDescent="0.15" spans="1:9">
      <c r="A10" s="320" t="s">
        <v>277</v>
      </c>
      <c r="B10" s="322" t="s">
        <v>306</v>
      </c>
      <c r="C10" s="322"/>
      <c r="D10" s="322"/>
      <c r="E10" s="322"/>
      <c r="F10" s="322"/>
      <c r="G10" s="322"/>
      <c r="H10" s="322"/>
      <c r="I10" s="322"/>
    </row>
    <row r="11" ht="27.95" customHeight="1" x14ac:dyDescent="0.15" spans="1:9">
      <c r="A11" s="319"/>
      <c r="B11" s="322"/>
      <c r="C11" s="322"/>
      <c r="D11" s="322"/>
      <c r="E11" s="322"/>
      <c r="F11" s="322"/>
      <c r="G11" s="322"/>
      <c r="H11" s="322"/>
      <c r="I11" s="322"/>
    </row>
    <row r="12" ht="38.1" customHeight="1" x14ac:dyDescent="0.15" spans="1:9">
      <c r="A12" s="317" t="s">
        <v>279</v>
      </c>
      <c r="B12" s="59" t="s">
        <v>280</v>
      </c>
      <c r="C12" s="59" t="s">
        <v>281</v>
      </c>
      <c r="D12" s="310" t="s">
        <v>282</v>
      </c>
      <c r="E12" s="309"/>
      <c r="F12" s="311" t="s">
        <v>283</v>
      </c>
      <c r="G12" s="311"/>
      <c r="H12" s="311"/>
      <c r="I12" s="311"/>
    </row>
    <row r="13" ht="30.0" customHeight="1" x14ac:dyDescent="0.15" spans="1:9">
      <c r="A13" s="317"/>
      <c r="B13" s="63" t="s">
        <v>284</v>
      </c>
      <c r="C13" s="39" t="s">
        <v>290</v>
      </c>
      <c r="D13" s="313" t="s">
        <v>307</v>
      </c>
      <c r="E13" s="312"/>
      <c r="F13" s="312" t="s">
        <v>308</v>
      </c>
      <c r="G13" s="312"/>
      <c r="H13" s="312"/>
      <c r="I13" s="312"/>
    </row>
    <row r="14" ht="30.95" customHeight="1" x14ac:dyDescent="0.15" spans="1:9">
      <c r="A14" s="317"/>
      <c r="B14" s="64" t="s">
        <v>296</v>
      </c>
      <c r="C14" s="47" t="s">
        <v>297</v>
      </c>
      <c r="D14" s="313" t="s">
        <v>309</v>
      </c>
      <c r="E14" s="312"/>
      <c r="F14" s="313" t="s">
        <v>299</v>
      </c>
      <c r="G14" s="312"/>
      <c r="H14" s="312"/>
      <c r="I14" s="312"/>
    </row>
    <row r="15" ht="36.0" customHeight="1" x14ac:dyDescent="0.15" spans="1:9">
      <c r="A15" s="317"/>
      <c r="B15" s="39" t="s">
        <v>300</v>
      </c>
      <c r="C15" s="65" t="s">
        <v>301</v>
      </c>
      <c r="D15" s="313" t="s">
        <v>310</v>
      </c>
      <c r="E15" s="312"/>
      <c r="F15" s="313" t="s">
        <v>311</v>
      </c>
      <c r="G15" s="312"/>
      <c r="H15" s="312"/>
      <c r="I15" s="312"/>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honeticPr fontId="0" type="noConversion"/>
  <pageMargins left="0.7499062639521802" right="0.7499062639521802" top="0.9998749560258521" bottom="0.9998749560258521" header="0.5117415443180114" footer="0.5117415443180114"/>
  <pageSetup paperSize="9"/>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5"/>
  <sheetViews>
    <sheetView zoomScaleNormal="100" topLeftCell="A1" workbookViewId="0">
      <selection activeCell="E8" activeCellId="0" sqref="E8:I8"/>
    </sheetView>
  </sheetViews>
  <sheetFormatPr defaultRowHeight="12.75" defaultColWidth="9.000137329101562" x14ac:dyDescent="0.15"/>
  <cols>
    <col min="1" max="8" width="10.5" customWidth="1" style="56"/>
    <col min="9" max="9" width="14.625" customWidth="1" style="56"/>
    <col min="10" max="16384" width="9.0" style="56"/>
  </cols>
  <sheetData>
    <row r="1" s="56" customFormat="1" ht="25.0" customHeight="1" x14ac:dyDescent="0.15" spans="1:9">
      <c r="A1" s="3"/>
      <c r="I1" s="66" t="s">
        <v>312</v>
      </c>
    </row>
    <row r="2" s="56" customFormat="1" ht="45.0" customHeight="1" x14ac:dyDescent="0.15" spans="1:9">
      <c r="A2" s="302" t="s">
        <v>269</v>
      </c>
      <c r="B2" s="302"/>
      <c r="C2" s="302"/>
      <c r="D2" s="301"/>
      <c r="E2" s="301"/>
      <c r="F2" s="301"/>
      <c r="G2" s="301"/>
      <c r="H2" s="301"/>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270</v>
      </c>
      <c r="B4" s="305"/>
      <c r="C4" s="305"/>
      <c r="D4" s="305"/>
      <c r="E4" s="305"/>
      <c r="F4" s="305"/>
      <c r="G4" s="305"/>
      <c r="H4" s="305"/>
      <c r="I4" s="305"/>
    </row>
    <row r="5" s="56" customFormat="1" ht="27.0" customHeight="1" x14ac:dyDescent="0.15" spans="1:9">
      <c r="A5" s="39" t="s">
        <v>271</v>
      </c>
      <c r="B5" s="306" t="s">
        <v>313</v>
      </c>
      <c r="C5" s="306"/>
      <c r="D5" s="306"/>
      <c r="E5" s="306"/>
      <c r="F5" s="306"/>
      <c r="G5" s="306"/>
      <c r="H5" s="306"/>
      <c r="I5" s="306"/>
    </row>
    <row r="6" s="56" customFormat="1" ht="27.0" customHeight="1" x14ac:dyDescent="0.15" spans="1:9">
      <c r="A6" s="41" t="s">
        <v>272</v>
      </c>
      <c r="B6" s="306" t="s">
        <v>0</v>
      </c>
      <c r="C6" s="306"/>
      <c r="D6" s="306"/>
      <c r="E6" s="306"/>
      <c r="F6" s="306"/>
      <c r="G6" s="306"/>
      <c r="H6" s="306"/>
      <c r="I6" s="306"/>
    </row>
    <row r="7" s="56" customFormat="1" ht="27.0" customHeight="1" x14ac:dyDescent="0.15" spans="1:9">
      <c r="A7" s="318" t="s">
        <v>273</v>
      </c>
      <c r="B7" s="307" t="s">
        <v>274</v>
      </c>
      <c r="C7" s="307"/>
      <c r="D7" s="307"/>
      <c r="E7" s="308">
        <v>360000</v>
      </c>
      <c r="F7" s="308"/>
      <c r="G7" s="308"/>
      <c r="H7" s="308"/>
      <c r="I7" s="308"/>
    </row>
    <row r="8" s="56" customFormat="1" ht="27.0" customHeight="1" x14ac:dyDescent="0.15" spans="1:9">
      <c r="A8" s="317"/>
      <c r="B8" s="307" t="s">
        <v>275</v>
      </c>
      <c r="C8" s="307"/>
      <c r="D8" s="307"/>
      <c r="E8" s="308">
        <v>360000</v>
      </c>
      <c r="F8" s="308"/>
      <c r="G8" s="308"/>
      <c r="H8" s="308"/>
      <c r="I8" s="308"/>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306</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17"/>
      <c r="B13" s="63" t="s">
        <v>284</v>
      </c>
      <c r="C13" s="39" t="s">
        <v>288</v>
      </c>
      <c r="D13" s="313" t="s">
        <v>314</v>
      </c>
      <c r="E13" s="312"/>
      <c r="F13" s="323">
        <v>1</v>
      </c>
      <c r="G13" s="314"/>
      <c r="H13" s="314"/>
      <c r="I13" s="314"/>
    </row>
    <row r="14" s="56" customFormat="1" ht="27.0" customHeight="1" x14ac:dyDescent="0.15" spans="1:9">
      <c r="A14" s="317"/>
      <c r="B14" s="64" t="s">
        <v>296</v>
      </c>
      <c r="C14" s="47" t="s">
        <v>297</v>
      </c>
      <c r="D14" s="313" t="s">
        <v>315</v>
      </c>
      <c r="E14" s="312"/>
      <c r="F14" s="324" t="s">
        <v>299</v>
      </c>
      <c r="G14" s="314"/>
      <c r="H14" s="314"/>
      <c r="I14" s="314"/>
    </row>
    <row r="15" s="56" customFormat="1" ht="24.0" customHeight="1" x14ac:dyDescent="0.15" spans="1:9">
      <c r="A15" s="317"/>
      <c r="B15" s="39" t="s">
        <v>300</v>
      </c>
      <c r="C15" s="65" t="s">
        <v>301</v>
      </c>
      <c r="D15" s="313" t="s">
        <v>316</v>
      </c>
      <c r="E15" s="312"/>
      <c r="F15" s="324" t="s">
        <v>311</v>
      </c>
      <c r="G15" s="314"/>
      <c r="H15" s="314"/>
      <c r="I15" s="314"/>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5"/>
  <sheetViews>
    <sheetView zoomScaleNormal="100" topLeftCell="A1" workbookViewId="0">
      <selection activeCell="E9" activeCellId="0" sqref="E9:I9"/>
    </sheetView>
  </sheetViews>
  <sheetFormatPr defaultRowHeight="12.75" defaultColWidth="9.000137329101562" x14ac:dyDescent="0.15"/>
  <cols>
    <col min="1" max="8" width="10.5" customWidth="1" style="56"/>
    <col min="9" max="9" width="14.625" customWidth="1" style="56"/>
    <col min="10" max="16384" width="9.0" style="56"/>
  </cols>
  <sheetData>
    <row r="1" s="56" customFormat="1" ht="25.0" customHeight="1" x14ac:dyDescent="0.15" spans="1:9">
      <c r="A1" s="3"/>
      <c r="I1" s="66" t="s">
        <v>317</v>
      </c>
    </row>
    <row r="2" s="56" customFormat="1" ht="45.0" customHeight="1" x14ac:dyDescent="0.15" spans="1:9">
      <c r="A2" s="302" t="s">
        <v>269</v>
      </c>
      <c r="B2" s="302"/>
      <c r="C2" s="302"/>
      <c r="D2" s="301"/>
      <c r="E2" s="301"/>
      <c r="F2" s="301"/>
      <c r="G2" s="301"/>
      <c r="H2" s="301"/>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270</v>
      </c>
      <c r="B4" s="305"/>
      <c r="C4" s="305"/>
      <c r="D4" s="305"/>
      <c r="E4" s="305"/>
      <c r="F4" s="305"/>
      <c r="G4" s="305"/>
      <c r="H4" s="305"/>
      <c r="I4" s="305"/>
    </row>
    <row r="5" s="56" customFormat="1" ht="27.0" customHeight="1" x14ac:dyDescent="0.15" spans="1:9">
      <c r="A5" s="39" t="s">
        <v>271</v>
      </c>
      <c r="B5" s="306" t="s">
        <v>318</v>
      </c>
      <c r="C5" s="306"/>
      <c r="D5" s="306"/>
      <c r="E5" s="306"/>
      <c r="F5" s="306"/>
      <c r="G5" s="306"/>
      <c r="H5" s="306"/>
      <c r="I5" s="306"/>
    </row>
    <row r="6" s="56" customFormat="1" ht="27.0" customHeight="1" x14ac:dyDescent="0.15" spans="1:9">
      <c r="A6" s="41" t="s">
        <v>272</v>
      </c>
      <c r="B6" s="306" t="s">
        <v>0</v>
      </c>
      <c r="C6" s="306"/>
      <c r="D6" s="306"/>
      <c r="E6" s="306"/>
      <c r="F6" s="306"/>
      <c r="G6" s="306"/>
      <c r="H6" s="306"/>
      <c r="I6" s="306"/>
    </row>
    <row r="7" s="56" customFormat="1" ht="27.0" customHeight="1" x14ac:dyDescent="0.15" spans="1:9">
      <c r="A7" s="318" t="s">
        <v>273</v>
      </c>
      <c r="B7" s="307" t="s">
        <v>274</v>
      </c>
      <c r="C7" s="307"/>
      <c r="D7" s="307"/>
      <c r="E7" s="308">
        <v>13000000</v>
      </c>
      <c r="F7" s="308"/>
      <c r="G7" s="308"/>
      <c r="H7" s="308"/>
      <c r="I7" s="308"/>
    </row>
    <row r="8" s="56" customFormat="1" ht="27.0" customHeight="1" x14ac:dyDescent="0.15" spans="1:9">
      <c r="A8" s="317"/>
      <c r="B8" s="307" t="s">
        <v>275</v>
      </c>
      <c r="C8" s="307"/>
      <c r="D8" s="307"/>
      <c r="E8" s="308">
        <v>13000000</v>
      </c>
      <c r="F8" s="308"/>
      <c r="G8" s="308"/>
      <c r="H8" s="308"/>
      <c r="I8" s="308"/>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306</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17"/>
      <c r="B13" s="63" t="s">
        <v>284</v>
      </c>
      <c r="C13" s="39" t="s">
        <v>290</v>
      </c>
      <c r="D13" s="313" t="s">
        <v>307</v>
      </c>
      <c r="E13" s="312"/>
      <c r="F13" s="314" t="s">
        <v>319</v>
      </c>
      <c r="G13" s="314"/>
      <c r="H13" s="314"/>
      <c r="I13" s="314"/>
    </row>
    <row r="14" s="56" customFormat="1" ht="27.0" customHeight="1" x14ac:dyDescent="0.15" spans="1:9">
      <c r="A14" s="317"/>
      <c r="B14" s="64" t="s">
        <v>296</v>
      </c>
      <c r="C14" s="47" t="s">
        <v>297</v>
      </c>
      <c r="D14" s="313" t="s">
        <v>320</v>
      </c>
      <c r="E14" s="312"/>
      <c r="F14" s="324" t="s">
        <v>299</v>
      </c>
      <c r="G14" s="314"/>
      <c r="H14" s="314"/>
      <c r="I14" s="314"/>
    </row>
    <row r="15" s="56" customFormat="1" ht="24.0" customHeight="1" x14ac:dyDescent="0.15" spans="1:9">
      <c r="A15" s="317"/>
      <c r="B15" s="39" t="s">
        <v>300</v>
      </c>
      <c r="C15" s="65" t="s">
        <v>301</v>
      </c>
      <c r="D15" s="313" t="s">
        <v>321</v>
      </c>
      <c r="E15" s="312"/>
      <c r="F15" s="324" t="s">
        <v>311</v>
      </c>
      <c r="G15" s="314"/>
      <c r="H15" s="314"/>
      <c r="I15" s="314"/>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9"/>
  <sheetViews>
    <sheetView zoomScaleNormal="100" topLeftCell="A4" workbookViewId="0">
      <selection activeCell="B10" activeCellId="0" sqref="B10:I11"/>
    </sheetView>
  </sheetViews>
  <sheetFormatPr defaultRowHeight="12.75" defaultColWidth="9.000137329101562" x14ac:dyDescent="0.15"/>
  <cols>
    <col min="1" max="8" width="10.5" customWidth="1" style="56"/>
    <col min="9" max="9" width="0.25" customWidth="1" style="56"/>
    <col min="10" max="16384" width="9.0" style="56"/>
  </cols>
  <sheetData>
    <row r="1" s="56" customFormat="1" ht="13.5" customHeight="1" x14ac:dyDescent="0.15" spans="1:9">
      <c r="A1" s="326" t="s">
        <v>322</v>
      </c>
      <c r="B1" s="325"/>
      <c r="C1" s="325"/>
      <c r="D1" s="325"/>
      <c r="E1" s="325"/>
      <c r="F1" s="325"/>
      <c r="G1" s="325"/>
      <c r="H1" s="325"/>
      <c r="I1" s="66" t="s">
        <v>268</v>
      </c>
    </row>
    <row r="2" s="56" customFormat="1" ht="45.0" customHeight="1" x14ac:dyDescent="0.15" spans="1:9">
      <c r="A2" s="328" t="s">
        <v>269</v>
      </c>
      <c r="B2" s="328"/>
      <c r="C2" s="328"/>
      <c r="D2" s="327"/>
      <c r="E2" s="327"/>
      <c r="F2" s="327"/>
      <c r="G2" s="327"/>
      <c r="H2" s="327"/>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270</v>
      </c>
      <c r="B4" s="305"/>
      <c r="C4" s="305"/>
      <c r="D4" s="305"/>
      <c r="E4" s="305"/>
      <c r="F4" s="305"/>
      <c r="G4" s="305"/>
      <c r="H4" s="305"/>
      <c r="I4" s="305"/>
    </row>
    <row r="5" s="56" customFormat="1" ht="27.0" customHeight="1" x14ac:dyDescent="0.15" spans="1:9">
      <c r="A5" s="39" t="s">
        <v>271</v>
      </c>
      <c r="B5" s="306" t="s">
        <v>323</v>
      </c>
      <c r="C5" s="306"/>
      <c r="D5" s="306"/>
      <c r="E5" s="306"/>
      <c r="F5" s="306"/>
      <c r="G5" s="306"/>
      <c r="H5" s="306"/>
      <c r="I5" s="306"/>
    </row>
    <row r="6" s="56" customFormat="1" ht="27.0" customHeight="1" x14ac:dyDescent="0.15" spans="1:9">
      <c r="A6" s="41" t="s">
        <v>272</v>
      </c>
      <c r="B6" s="306" t="s">
        <v>0</v>
      </c>
      <c r="C6" s="306"/>
      <c r="D6" s="306"/>
      <c r="E6" s="306"/>
      <c r="F6" s="306"/>
      <c r="G6" s="306"/>
      <c r="H6" s="306"/>
      <c r="I6" s="306"/>
    </row>
    <row r="7" s="56" customFormat="1" ht="27.0" customHeight="1" x14ac:dyDescent="0.15" spans="1:9">
      <c r="A7" s="318" t="s">
        <v>273</v>
      </c>
      <c r="B7" s="307" t="s">
        <v>274</v>
      </c>
      <c r="C7" s="307"/>
      <c r="D7" s="307"/>
      <c r="E7" s="308">
        <v>1800000</v>
      </c>
      <c r="F7" s="308"/>
      <c r="G7" s="308"/>
      <c r="H7" s="308"/>
      <c r="I7" s="308"/>
    </row>
    <row r="8" s="56" customFormat="1" ht="27.0" customHeight="1" x14ac:dyDescent="0.15" spans="1:9">
      <c r="A8" s="317"/>
      <c r="B8" s="307" t="s">
        <v>275</v>
      </c>
      <c r="C8" s="307"/>
      <c r="D8" s="307"/>
      <c r="E8" s="308">
        <v>1800000</v>
      </c>
      <c r="F8" s="308"/>
      <c r="G8" s="308"/>
      <c r="H8" s="308"/>
      <c r="I8" s="308"/>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324</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17"/>
      <c r="B13" s="321" t="s">
        <v>284</v>
      </c>
      <c r="C13" s="321" t="s">
        <v>285</v>
      </c>
      <c r="D13" s="313" t="s">
        <v>325</v>
      </c>
      <c r="E13" s="312"/>
      <c r="F13" s="329" t="s">
        <v>326</v>
      </c>
      <c r="G13" s="312"/>
      <c r="H13" s="312"/>
      <c r="I13" s="312"/>
    </row>
    <row r="14" s="56" customFormat="1" ht="27.0" customHeight="1" x14ac:dyDescent="0.15" spans="1:9">
      <c r="A14" s="317"/>
      <c r="B14" s="321"/>
      <c r="C14" s="321"/>
      <c r="D14" s="313" t="s">
        <v>327</v>
      </c>
      <c r="E14" s="312"/>
      <c r="F14" s="332" t="s">
        <v>328</v>
      </c>
      <c r="G14" s="331"/>
      <c r="H14" s="331"/>
      <c r="I14" s="330"/>
    </row>
    <row r="15" s="56" customFormat="1" ht="27.0" customHeight="1" x14ac:dyDescent="0.15" spans="1:9">
      <c r="A15" s="317"/>
      <c r="B15" s="321"/>
      <c r="C15" s="39" t="s">
        <v>288</v>
      </c>
      <c r="D15" s="313" t="s">
        <v>329</v>
      </c>
      <c r="E15" s="312"/>
      <c r="F15" s="333">
        <v>1</v>
      </c>
      <c r="G15" s="312"/>
      <c r="H15" s="312"/>
      <c r="I15" s="312"/>
    </row>
    <row r="16" s="56" customFormat="1" ht="27.0" customHeight="1" x14ac:dyDescent="0.15" spans="1:9">
      <c r="A16" s="317"/>
      <c r="B16" s="321"/>
      <c r="C16" s="39" t="s">
        <v>290</v>
      </c>
      <c r="D16" s="313" t="s">
        <v>330</v>
      </c>
      <c r="E16" s="312"/>
      <c r="F16" s="312" t="s">
        <v>331</v>
      </c>
      <c r="G16" s="312"/>
      <c r="H16" s="312"/>
      <c r="I16" s="312"/>
    </row>
    <row r="17" s="56" customFormat="1" ht="27.0" customHeight="1" x14ac:dyDescent="0.15" spans="1:9">
      <c r="A17" s="317"/>
      <c r="B17" s="321"/>
      <c r="C17" s="41" t="s">
        <v>293</v>
      </c>
      <c r="D17" s="313" t="s">
        <v>332</v>
      </c>
      <c r="E17" s="312"/>
      <c r="F17" s="313" t="s">
        <v>333</v>
      </c>
      <c r="G17" s="312"/>
      <c r="H17" s="312"/>
      <c r="I17" s="312"/>
    </row>
    <row r="18" s="56" customFormat="1" ht="27.0" customHeight="1" x14ac:dyDescent="0.15" spans="1:9">
      <c r="A18" s="317"/>
      <c r="B18" s="64" t="s">
        <v>296</v>
      </c>
      <c r="C18" s="47" t="s">
        <v>297</v>
      </c>
      <c r="D18" s="313" t="s">
        <v>334</v>
      </c>
      <c r="E18" s="312"/>
      <c r="F18" s="313" t="s">
        <v>299</v>
      </c>
      <c r="G18" s="312"/>
      <c r="H18" s="312"/>
      <c r="I18" s="312"/>
    </row>
    <row r="19" s="56" customFormat="1" ht="24.0" customHeight="1" x14ac:dyDescent="0.15" spans="1:9">
      <c r="A19" s="317"/>
      <c r="B19" s="39" t="s">
        <v>300</v>
      </c>
      <c r="C19" s="65" t="s">
        <v>301</v>
      </c>
      <c r="D19" s="313" t="s">
        <v>335</v>
      </c>
      <c r="E19" s="312"/>
      <c r="F19" s="313" t="s">
        <v>311</v>
      </c>
      <c r="G19" s="312"/>
      <c r="H19" s="312"/>
      <c r="I19" s="312"/>
    </row>
  </sheetData>
  <mergeCells count="34">
    <mergeCell ref="A1:H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7"/>
    <mergeCell ref="C13:C14"/>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8"/>
  <sheetViews>
    <sheetView zoomScaleNormal="100" topLeftCell="A7" workbookViewId="0">
      <selection activeCell="F16" activeCellId="0" sqref="F16:I16"/>
    </sheetView>
  </sheetViews>
  <sheetFormatPr defaultRowHeight="12.75" defaultColWidth="9.000137329101562" x14ac:dyDescent="0.15"/>
  <cols>
    <col min="1" max="8" width="10.5" customWidth="1" style="56"/>
    <col min="9" max="9" width="4.625" customWidth="1" style="56"/>
    <col min="10" max="16384" width="9.0" style="56"/>
  </cols>
  <sheetData>
    <row r="1" s="56" customFormat="1" ht="25.0" customHeight="1" x14ac:dyDescent="0.15" spans="1:9">
      <c r="A1" s="3"/>
      <c r="I1" s="66" t="s">
        <v>336</v>
      </c>
    </row>
    <row r="2" s="56" customFormat="1" ht="45.0" customHeight="1" x14ac:dyDescent="0.15" spans="1:9">
      <c r="A2" s="302" t="s">
        <v>269</v>
      </c>
      <c r="B2" s="302"/>
      <c r="C2" s="302"/>
      <c r="D2" s="301"/>
      <c r="E2" s="301"/>
      <c r="F2" s="301"/>
      <c r="G2" s="301"/>
      <c r="H2" s="301"/>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270</v>
      </c>
      <c r="B4" s="305"/>
      <c r="C4" s="305"/>
      <c r="D4" s="305"/>
      <c r="E4" s="305"/>
      <c r="F4" s="305"/>
      <c r="G4" s="305"/>
      <c r="H4" s="305"/>
      <c r="I4" s="305"/>
    </row>
    <row r="5" s="56" customFormat="1" ht="27.0" customHeight="1" x14ac:dyDescent="0.15" spans="1:9">
      <c r="A5" s="39" t="s">
        <v>271</v>
      </c>
      <c r="B5" s="306" t="s">
        <v>337</v>
      </c>
      <c r="C5" s="306"/>
      <c r="D5" s="306"/>
      <c r="E5" s="306"/>
      <c r="F5" s="306"/>
      <c r="G5" s="306"/>
      <c r="H5" s="306"/>
      <c r="I5" s="306"/>
    </row>
    <row r="6" s="56" customFormat="1" ht="27.0" customHeight="1" x14ac:dyDescent="0.15" spans="1:9">
      <c r="A6" s="41" t="s">
        <v>272</v>
      </c>
      <c r="B6" s="306" t="s">
        <v>0</v>
      </c>
      <c r="C6" s="306"/>
      <c r="D6" s="306"/>
      <c r="E6" s="306"/>
      <c r="F6" s="306"/>
      <c r="G6" s="306"/>
      <c r="H6" s="306"/>
      <c r="I6" s="306"/>
    </row>
    <row r="7" s="56" customFormat="1" ht="27.0" customHeight="1" x14ac:dyDescent="0.15" spans="1:9">
      <c r="A7" s="318" t="s">
        <v>273</v>
      </c>
      <c r="B7" s="307" t="s">
        <v>274</v>
      </c>
      <c r="C7" s="307"/>
      <c r="D7" s="307"/>
      <c r="E7" s="308">
        <v>20000</v>
      </c>
      <c r="F7" s="308"/>
      <c r="G7" s="308"/>
      <c r="H7" s="308"/>
      <c r="I7" s="308"/>
    </row>
    <row r="8" s="56" customFormat="1" ht="27.0" customHeight="1" x14ac:dyDescent="0.15" spans="1:9">
      <c r="A8" s="317"/>
      <c r="B8" s="307" t="s">
        <v>275</v>
      </c>
      <c r="C8" s="307"/>
      <c r="D8" s="307"/>
      <c r="E8" s="308">
        <v>20000</v>
      </c>
      <c r="F8" s="308"/>
      <c r="G8" s="308"/>
      <c r="H8" s="308"/>
      <c r="I8" s="308"/>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338</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17"/>
      <c r="B13" s="321" t="s">
        <v>284</v>
      </c>
      <c r="C13" s="63" t="s">
        <v>285</v>
      </c>
      <c r="D13" s="313" t="s">
        <v>339</v>
      </c>
      <c r="E13" s="312"/>
      <c r="F13" s="313" t="s">
        <v>340</v>
      </c>
      <c r="G13" s="312"/>
      <c r="H13" s="312"/>
      <c r="I13" s="312"/>
    </row>
    <row r="14" s="56" customFormat="1" ht="27.0" customHeight="1" x14ac:dyDescent="0.15" spans="1:9">
      <c r="A14" s="317"/>
      <c r="B14" s="321"/>
      <c r="C14" s="39" t="s">
        <v>288</v>
      </c>
      <c r="D14" s="313" t="s">
        <v>341</v>
      </c>
      <c r="E14" s="312"/>
      <c r="F14" s="333">
        <v>1</v>
      </c>
      <c r="G14" s="312"/>
      <c r="H14" s="312"/>
      <c r="I14" s="312"/>
    </row>
    <row r="15" s="56" customFormat="1" ht="27.0" customHeight="1" x14ac:dyDescent="0.15" spans="1:9">
      <c r="A15" s="317"/>
      <c r="B15" s="321"/>
      <c r="C15" s="39" t="s">
        <v>290</v>
      </c>
      <c r="D15" s="313" t="s">
        <v>342</v>
      </c>
      <c r="E15" s="312"/>
      <c r="F15" s="313" t="s">
        <v>343</v>
      </c>
      <c r="G15" s="312"/>
      <c r="H15" s="312"/>
      <c r="I15" s="312"/>
    </row>
    <row r="16" s="56" customFormat="1" ht="27.0" customHeight="1" x14ac:dyDescent="0.15" spans="1:9">
      <c r="A16" s="317"/>
      <c r="B16" s="321"/>
      <c r="C16" s="41" t="s">
        <v>293</v>
      </c>
      <c r="D16" s="313" t="s">
        <v>344</v>
      </c>
      <c r="E16" s="312"/>
      <c r="F16" s="329" t="s">
        <v>345</v>
      </c>
      <c r="G16" s="312"/>
      <c r="H16" s="312"/>
      <c r="I16" s="312"/>
    </row>
    <row r="17" s="56" customFormat="1" ht="27.0" customHeight="1" x14ac:dyDescent="0.15" spans="1:9">
      <c r="A17" s="317"/>
      <c r="B17" s="64" t="s">
        <v>296</v>
      </c>
      <c r="C17" s="47" t="s">
        <v>297</v>
      </c>
      <c r="D17" s="313" t="s">
        <v>346</v>
      </c>
      <c r="E17" s="312"/>
      <c r="F17" s="313" t="s">
        <v>299</v>
      </c>
      <c r="G17" s="312"/>
      <c r="H17" s="312"/>
      <c r="I17" s="312"/>
    </row>
    <row r="18" s="56" customFormat="1" ht="24.0" customHeight="1" x14ac:dyDescent="0.15" spans="1:9">
      <c r="A18" s="317"/>
      <c r="B18" s="39" t="s">
        <v>300</v>
      </c>
      <c r="C18" s="65" t="s">
        <v>301</v>
      </c>
      <c r="D18" s="313" t="s">
        <v>302</v>
      </c>
      <c r="E18" s="312"/>
      <c r="F18" s="313" t="s">
        <v>311</v>
      </c>
      <c r="G18" s="312"/>
      <c r="H18" s="312"/>
      <c r="I18" s="312"/>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8"/>
  <sheetViews>
    <sheetView zoomScaleNormal="100" topLeftCell="A10" workbookViewId="0">
      <selection activeCell="H24" activeCellId="0" sqref="H24"/>
    </sheetView>
  </sheetViews>
  <sheetFormatPr defaultRowHeight="12.75" defaultColWidth="9.000137329101562" x14ac:dyDescent="0.15"/>
  <cols>
    <col min="1" max="8" width="10.5" customWidth="1" style="56"/>
    <col min="9" max="9" width="14.625" customWidth="1" style="56"/>
    <col min="10" max="16384" width="9.0" style="56"/>
  </cols>
  <sheetData>
    <row r="1" s="56" customFormat="1" ht="25.0" customHeight="1" x14ac:dyDescent="0.15" spans="1:9">
      <c r="A1" s="3"/>
      <c r="I1" s="66" t="s">
        <v>347</v>
      </c>
    </row>
    <row r="2" s="56" customFormat="1" ht="45.0" customHeight="1" x14ac:dyDescent="0.15" spans="1:9">
      <c r="A2" s="302" t="s">
        <v>348</v>
      </c>
      <c r="B2" s="302"/>
      <c r="C2" s="302"/>
      <c r="D2" s="301"/>
      <c r="E2" s="301"/>
      <c r="F2" s="301"/>
      <c r="G2" s="301"/>
      <c r="H2" s="301"/>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349</v>
      </c>
      <c r="B4" s="305"/>
      <c r="C4" s="305"/>
      <c r="D4" s="305"/>
      <c r="E4" s="305"/>
      <c r="F4" s="305"/>
      <c r="G4" s="305"/>
      <c r="H4" s="305"/>
      <c r="I4" s="305"/>
    </row>
    <row r="5" s="56" customFormat="1" ht="27.0" customHeight="1" x14ac:dyDescent="0.15" spans="1:9">
      <c r="A5" s="39" t="s">
        <v>271</v>
      </c>
      <c r="B5" s="334" t="s">
        <v>192</v>
      </c>
      <c r="C5" s="334"/>
      <c r="D5" s="334"/>
      <c r="E5" s="334"/>
      <c r="F5" s="334"/>
      <c r="G5" s="334"/>
      <c r="H5" s="334"/>
      <c r="I5" s="334"/>
    </row>
    <row r="6" s="56" customFormat="1" ht="27.0" customHeight="1" x14ac:dyDescent="0.15" spans="1:9">
      <c r="A6" s="41" t="s">
        <v>272</v>
      </c>
      <c r="B6" s="334" t="s">
        <v>75</v>
      </c>
      <c r="C6" s="334"/>
      <c r="D6" s="334"/>
      <c r="E6" s="334"/>
      <c r="F6" s="334"/>
      <c r="G6" s="334"/>
      <c r="H6" s="334"/>
      <c r="I6" s="334"/>
    </row>
    <row r="7" s="56" customFormat="1" ht="27.0" customHeight="1" x14ac:dyDescent="0.15" spans="1:9">
      <c r="A7" s="318" t="s">
        <v>350</v>
      </c>
      <c r="B7" s="307" t="s">
        <v>274</v>
      </c>
      <c r="C7" s="307"/>
      <c r="D7" s="307"/>
      <c r="E7" s="335">
        <v>11000</v>
      </c>
      <c r="F7" s="335"/>
      <c r="G7" s="335"/>
      <c r="H7" s="335"/>
      <c r="I7" s="335"/>
    </row>
    <row r="8" s="56" customFormat="1" ht="27.0" customHeight="1" x14ac:dyDescent="0.15" spans="1:9">
      <c r="A8" s="317"/>
      <c r="B8" s="307" t="s">
        <v>275</v>
      </c>
      <c r="C8" s="307"/>
      <c r="D8" s="307"/>
      <c r="E8" s="335">
        <v>11000</v>
      </c>
      <c r="F8" s="335"/>
      <c r="G8" s="335"/>
      <c r="H8" s="335"/>
      <c r="I8" s="335"/>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351</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17"/>
      <c r="B13" s="321" t="s">
        <v>284</v>
      </c>
      <c r="C13" s="63" t="s">
        <v>285</v>
      </c>
      <c r="D13" s="324" t="s">
        <v>352</v>
      </c>
      <c r="E13" s="314"/>
      <c r="F13" s="312" t="s">
        <v>353</v>
      </c>
      <c r="G13" s="312"/>
      <c r="H13" s="312"/>
      <c r="I13" s="312"/>
    </row>
    <row r="14" s="56" customFormat="1" ht="27.0" customHeight="1" x14ac:dyDescent="0.15" spans="1:9">
      <c r="A14" s="317"/>
      <c r="B14" s="321"/>
      <c r="C14" s="39" t="s">
        <v>288</v>
      </c>
      <c r="D14" s="336" t="s">
        <v>354</v>
      </c>
      <c r="E14" s="336"/>
      <c r="F14" s="333" t="s">
        <v>354</v>
      </c>
      <c r="G14" s="312"/>
      <c r="H14" s="312"/>
      <c r="I14" s="312"/>
    </row>
    <row r="15" s="56" customFormat="1" ht="27.0" customHeight="1" x14ac:dyDescent="0.15" spans="1:9">
      <c r="A15" s="317"/>
      <c r="B15" s="321"/>
      <c r="C15" s="39" t="s">
        <v>290</v>
      </c>
      <c r="D15" s="324" t="s">
        <v>355</v>
      </c>
      <c r="E15" s="314"/>
      <c r="F15" s="312" t="s">
        <v>356</v>
      </c>
      <c r="G15" s="312"/>
      <c r="H15" s="312"/>
      <c r="I15" s="312"/>
    </row>
    <row r="16" s="56" customFormat="1" ht="27.0" customHeight="1" x14ac:dyDescent="0.15" spans="1:9">
      <c r="A16" s="317"/>
      <c r="B16" s="321"/>
      <c r="C16" s="41" t="s">
        <v>293</v>
      </c>
      <c r="D16" s="336" t="s">
        <v>192</v>
      </c>
      <c r="E16" s="336"/>
      <c r="F16" s="313" t="s">
        <v>357</v>
      </c>
      <c r="G16" s="312"/>
      <c r="H16" s="312"/>
      <c r="I16" s="312"/>
    </row>
    <row r="17" s="56" customFormat="1" ht="27.0" customHeight="1" x14ac:dyDescent="0.15" spans="1:9">
      <c r="A17" s="317"/>
      <c r="B17" s="64" t="s">
        <v>296</v>
      </c>
      <c r="C17" s="47" t="s">
        <v>297</v>
      </c>
      <c r="D17" s="324" t="s">
        <v>358</v>
      </c>
      <c r="E17" s="314"/>
      <c r="F17" s="333" t="s">
        <v>358</v>
      </c>
      <c r="G17" s="312"/>
      <c r="H17" s="312"/>
      <c r="I17" s="312"/>
    </row>
    <row r="18" s="56" customFormat="1" ht="24.0" customHeight="1" x14ac:dyDescent="0.15" spans="1:9">
      <c r="A18" s="317"/>
      <c r="B18" s="39" t="s">
        <v>300</v>
      </c>
      <c r="C18" s="65" t="s">
        <v>301</v>
      </c>
      <c r="D18" s="324" t="s">
        <v>359</v>
      </c>
      <c r="E18" s="314"/>
      <c r="F18" s="333">
        <v>0.9</v>
      </c>
      <c r="G18" s="312"/>
      <c r="H18" s="312"/>
      <c r="I18" s="312"/>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4"/>
  <sheetViews>
    <sheetView zoomScaleNormal="100" topLeftCell="A5" workbookViewId="0">
      <selection activeCell="J30" activeCellId="0" sqref="J30"/>
    </sheetView>
  </sheetViews>
  <sheetFormatPr defaultRowHeight="12.75" defaultColWidth="9.000137329101562" x14ac:dyDescent="0.15"/>
  <cols>
    <col min="1" max="8" width="10.5" customWidth="1" style="56"/>
    <col min="9" max="9" width="14.625" customWidth="1" style="56"/>
    <col min="10" max="16384" width="9.0" style="56"/>
  </cols>
  <sheetData>
    <row r="1" s="56" customFormat="1" ht="25.0" customHeight="1" x14ac:dyDescent="0.15" spans="1:9">
      <c r="A1" s="3"/>
      <c r="I1" s="66" t="s">
        <v>360</v>
      </c>
    </row>
    <row r="2" s="56" customFormat="1" ht="45.0" customHeight="1" x14ac:dyDescent="0.15" spans="1:9">
      <c r="A2" s="302" t="s">
        <v>269</v>
      </c>
      <c r="B2" s="302"/>
      <c r="C2" s="302"/>
      <c r="D2" s="301"/>
      <c r="E2" s="301"/>
      <c r="F2" s="301"/>
      <c r="G2" s="301"/>
      <c r="H2" s="301"/>
      <c r="I2" s="301"/>
    </row>
    <row r="3" s="56" customFormat="1" ht="17.1" customHeight="1" x14ac:dyDescent="0.15" spans="1:9">
      <c r="A3" s="304"/>
      <c r="B3" s="304"/>
      <c r="C3" s="304"/>
      <c r="D3" s="303"/>
      <c r="E3" s="37"/>
      <c r="F3" s="37"/>
      <c r="G3" s="37"/>
      <c r="H3" s="37"/>
      <c r="I3" s="67" t="s">
        <v>7</v>
      </c>
    </row>
    <row r="4" s="56" customFormat="1" ht="33.0" customHeight="1" x14ac:dyDescent="0.15" spans="1:9">
      <c r="A4" s="305" t="s">
        <v>361</v>
      </c>
      <c r="B4" s="305"/>
      <c r="C4" s="305"/>
      <c r="D4" s="305"/>
      <c r="E4" s="305"/>
      <c r="F4" s="305"/>
      <c r="G4" s="305"/>
      <c r="H4" s="305"/>
      <c r="I4" s="305"/>
    </row>
    <row r="5" s="56" customFormat="1" ht="27.0" customHeight="1" x14ac:dyDescent="0.15" spans="1:9">
      <c r="A5" s="39" t="s">
        <v>271</v>
      </c>
      <c r="B5" s="306" t="s">
        <v>362</v>
      </c>
      <c r="C5" s="306"/>
      <c r="D5" s="306"/>
      <c r="E5" s="306"/>
      <c r="F5" s="306"/>
      <c r="G5" s="306"/>
      <c r="H5" s="306"/>
      <c r="I5" s="306"/>
    </row>
    <row r="6" s="56" customFormat="1" ht="27.0" customHeight="1" x14ac:dyDescent="0.15" spans="1:9">
      <c r="A6" s="41" t="s">
        <v>272</v>
      </c>
      <c r="B6" s="306" t="s">
        <v>77</v>
      </c>
      <c r="C6" s="306"/>
      <c r="D6" s="306"/>
      <c r="E6" s="306"/>
      <c r="F6" s="306"/>
      <c r="G6" s="306"/>
      <c r="H6" s="306"/>
      <c r="I6" s="306"/>
    </row>
    <row r="7" s="56" customFormat="1" ht="27.0" customHeight="1" x14ac:dyDescent="0.15" spans="1:9">
      <c r="A7" s="318" t="s">
        <v>273</v>
      </c>
      <c r="B7" s="307" t="s">
        <v>274</v>
      </c>
      <c r="C7" s="307"/>
      <c r="D7" s="307"/>
      <c r="E7" s="308">
        <v>50000</v>
      </c>
      <c r="F7" s="308"/>
      <c r="G7" s="308"/>
      <c r="H7" s="308"/>
      <c r="I7" s="308"/>
    </row>
    <row r="8" s="56" customFormat="1" ht="27.0" customHeight="1" x14ac:dyDescent="0.15" spans="1:9">
      <c r="A8" s="317"/>
      <c r="B8" s="307" t="s">
        <v>275</v>
      </c>
      <c r="C8" s="307"/>
      <c r="D8" s="307"/>
      <c r="E8" s="308">
        <v>50000</v>
      </c>
      <c r="F8" s="308"/>
      <c r="G8" s="308"/>
      <c r="H8" s="308"/>
      <c r="I8" s="308"/>
    </row>
    <row r="9" s="56" customFormat="1" ht="27.0" customHeight="1" x14ac:dyDescent="0.15" spans="1:9">
      <c r="A9" s="317"/>
      <c r="B9" s="307" t="s">
        <v>276</v>
      </c>
      <c r="C9" s="307"/>
      <c r="D9" s="307"/>
      <c r="E9" s="308"/>
      <c r="F9" s="308"/>
      <c r="G9" s="308"/>
      <c r="H9" s="308"/>
      <c r="I9" s="308"/>
    </row>
    <row r="10" s="56" customFormat="1" ht="27.0" customHeight="1" x14ac:dyDescent="0.15" spans="1:9">
      <c r="A10" s="320" t="s">
        <v>277</v>
      </c>
      <c r="B10" s="322" t="s">
        <v>363</v>
      </c>
      <c r="C10" s="322"/>
      <c r="D10" s="322"/>
      <c r="E10" s="322"/>
      <c r="F10" s="322"/>
      <c r="G10" s="322"/>
      <c r="H10" s="322"/>
      <c r="I10" s="322"/>
    </row>
    <row r="11" s="56" customFormat="1" ht="45.95" customHeight="1" x14ac:dyDescent="0.15" spans="1:9">
      <c r="A11" s="319"/>
      <c r="B11" s="322"/>
      <c r="C11" s="322"/>
      <c r="D11" s="322"/>
      <c r="E11" s="322"/>
      <c r="F11" s="322"/>
      <c r="G11" s="322"/>
      <c r="H11" s="322"/>
      <c r="I11" s="322"/>
    </row>
    <row r="12" s="56" customFormat="1" ht="27.0" customHeight="1" x14ac:dyDescent="0.15" spans="1:9">
      <c r="A12" s="317" t="s">
        <v>279</v>
      </c>
      <c r="B12" s="59" t="s">
        <v>280</v>
      </c>
      <c r="C12" s="59" t="s">
        <v>281</v>
      </c>
      <c r="D12" s="310" t="s">
        <v>282</v>
      </c>
      <c r="E12" s="309"/>
      <c r="F12" s="311" t="s">
        <v>283</v>
      </c>
      <c r="G12" s="311"/>
      <c r="H12" s="311"/>
      <c r="I12" s="311"/>
    </row>
    <row r="13" s="56" customFormat="1" ht="27.0" customHeight="1" x14ac:dyDescent="0.15" spans="1:9">
      <c r="A13" s="338"/>
      <c r="B13" s="317" t="s">
        <v>284</v>
      </c>
      <c r="C13" s="317" t="s">
        <v>285</v>
      </c>
      <c r="D13" s="313" t="s">
        <v>364</v>
      </c>
      <c r="E13" s="312"/>
      <c r="F13" s="313" t="s">
        <v>365</v>
      </c>
      <c r="G13" s="312"/>
      <c r="H13" s="312"/>
      <c r="I13" s="312"/>
    </row>
    <row r="14" s="56" customFormat="1" ht="27.0" customHeight="1" x14ac:dyDescent="0.15" spans="1:9">
      <c r="A14" s="338"/>
      <c r="B14" s="317"/>
      <c r="C14" s="317"/>
      <c r="D14" s="313" t="s">
        <v>366</v>
      </c>
      <c r="E14" s="312"/>
      <c r="F14" s="337" t="s">
        <v>367</v>
      </c>
      <c r="G14" s="331"/>
      <c r="H14" s="331"/>
      <c r="I14" s="330"/>
    </row>
    <row r="15" s="56" customFormat="1" ht="27.0" customHeight="1" x14ac:dyDescent="0.15" spans="1:9">
      <c r="A15" s="338"/>
      <c r="B15" s="317"/>
      <c r="C15" s="317"/>
      <c r="D15" s="313" t="s">
        <v>368</v>
      </c>
      <c r="E15" s="312"/>
      <c r="F15" s="313" t="s">
        <v>369</v>
      </c>
      <c r="G15" s="312"/>
      <c r="H15" s="312"/>
      <c r="I15" s="312"/>
    </row>
    <row r="16" s="56" customFormat="1" ht="37.0" customHeight="1" x14ac:dyDescent="0.15" spans="1:9">
      <c r="A16" s="338"/>
      <c r="B16" s="317"/>
      <c r="C16" s="39" t="s">
        <v>288</v>
      </c>
      <c r="D16" s="313" t="s">
        <v>370</v>
      </c>
      <c r="E16" s="312"/>
      <c r="F16" s="313" t="s">
        <v>311</v>
      </c>
      <c r="G16" s="312"/>
      <c r="H16" s="312"/>
      <c r="I16" s="312"/>
    </row>
    <row r="17" s="56" customFormat="1" ht="27.0" customHeight="1" x14ac:dyDescent="0.15" spans="1:9">
      <c r="A17" s="338"/>
      <c r="B17" s="317"/>
      <c r="C17" s="39" t="s">
        <v>290</v>
      </c>
      <c r="D17" s="313" t="s">
        <v>371</v>
      </c>
      <c r="E17" s="312"/>
      <c r="F17" s="312" t="s">
        <v>372</v>
      </c>
      <c r="G17" s="312"/>
      <c r="H17" s="312"/>
      <c r="I17" s="312"/>
    </row>
    <row r="18" s="56" customFormat="1" ht="27.0" customHeight="1" x14ac:dyDescent="0.15" spans="1:9">
      <c r="A18" s="338"/>
      <c r="B18" s="317"/>
      <c r="C18" s="317" t="s">
        <v>293</v>
      </c>
      <c r="D18" s="313" t="s">
        <v>373</v>
      </c>
      <c r="E18" s="312"/>
      <c r="F18" s="313" t="s">
        <v>374</v>
      </c>
      <c r="G18" s="312"/>
      <c r="H18" s="312"/>
      <c r="I18" s="312"/>
    </row>
    <row r="19" s="56" customFormat="1" ht="27.0" customHeight="1" x14ac:dyDescent="0.15" spans="1:9">
      <c r="A19" s="338"/>
      <c r="B19" s="317"/>
      <c r="C19" s="317"/>
      <c r="D19" s="313" t="s">
        <v>375</v>
      </c>
      <c r="E19" s="312"/>
      <c r="F19" s="313" t="s">
        <v>376</v>
      </c>
      <c r="G19" s="312"/>
      <c r="H19" s="312"/>
      <c r="I19" s="312"/>
    </row>
    <row r="20" s="56" customFormat="1" ht="44.0" customHeight="1" x14ac:dyDescent="0.15" spans="1:9">
      <c r="A20" s="338"/>
      <c r="B20" s="317"/>
      <c r="C20" s="317"/>
      <c r="D20" s="313" t="s">
        <v>366</v>
      </c>
      <c r="E20" s="312"/>
      <c r="F20" s="313" t="s">
        <v>377</v>
      </c>
      <c r="G20" s="312"/>
      <c r="H20" s="312"/>
      <c r="I20" s="312"/>
    </row>
    <row r="21" s="56" customFormat="1" ht="27.0" customHeight="1" x14ac:dyDescent="0.15" spans="1:9">
      <c r="A21" s="338"/>
      <c r="B21" s="317"/>
      <c r="C21" s="317"/>
      <c r="D21" s="313" t="s">
        <v>378</v>
      </c>
      <c r="E21" s="312"/>
      <c r="F21" s="313" t="s">
        <v>379</v>
      </c>
      <c r="G21" s="312"/>
      <c r="H21" s="312"/>
      <c r="I21" s="312"/>
    </row>
    <row r="22" s="56" customFormat="1" ht="27.0" customHeight="1" x14ac:dyDescent="0.15" spans="1:9">
      <c r="A22" s="338"/>
      <c r="B22" s="317"/>
      <c r="C22" s="317"/>
      <c r="D22" s="313" t="s">
        <v>380</v>
      </c>
      <c r="E22" s="312"/>
      <c r="F22" s="313" t="s">
        <v>381</v>
      </c>
      <c r="G22" s="312"/>
      <c r="H22" s="312"/>
      <c r="I22" s="312"/>
    </row>
    <row r="23" s="56" customFormat="1" ht="27.0" customHeight="1" x14ac:dyDescent="0.15" spans="1:9">
      <c r="A23" s="317"/>
      <c r="B23" s="64" t="s">
        <v>296</v>
      </c>
      <c r="C23" s="47" t="s">
        <v>297</v>
      </c>
      <c r="D23" s="313" t="s">
        <v>382</v>
      </c>
      <c r="E23" s="312"/>
      <c r="F23" s="313" t="s">
        <v>383</v>
      </c>
      <c r="G23" s="312"/>
      <c r="H23" s="312"/>
      <c r="I23" s="312"/>
    </row>
    <row r="24" s="56" customFormat="1" ht="24.0" customHeight="1" x14ac:dyDescent="0.15" spans="1:9">
      <c r="A24" s="317"/>
      <c r="B24" s="39" t="s">
        <v>300</v>
      </c>
      <c r="C24" s="65" t="s">
        <v>301</v>
      </c>
      <c r="D24" s="313" t="s">
        <v>384</v>
      </c>
      <c r="E24" s="312"/>
      <c r="F24" s="313" t="s">
        <v>311</v>
      </c>
      <c r="G24" s="312"/>
      <c r="H24" s="312"/>
      <c r="I24" s="312"/>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2"/>
    <mergeCell ref="C13:C15"/>
    <mergeCell ref="C18:C22"/>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8"/>
  <sheetViews>
    <sheetView zoomScaleNormal="100" topLeftCell="A8" workbookViewId="0">
      <selection activeCell="L22" activeCellId="0" sqref="L22"/>
    </sheetView>
  </sheetViews>
  <sheetFormatPr defaultRowHeight="12.75" defaultColWidth="9.000137329101562" x14ac:dyDescent="0.15"/>
  <cols>
    <col min="1" max="2" width="9.0"/>
    <col min="3" max="3" width="12.5" customWidth="1"/>
    <col min="4" max="4" width="9.0"/>
    <col min="5" max="5" width="9.75" customWidth="1"/>
    <col min="6" max="8" width="9.0"/>
    <col min="9" max="9" width="12.0" customWidth="1"/>
  </cols>
  <sheetData>
    <row r="1" ht="15.75" customHeight="1" x14ac:dyDescent="0.15" spans="1:9">
      <c r="A1" s="3"/>
      <c r="B1" s="56"/>
      <c r="C1" s="56"/>
      <c r="D1" s="56"/>
      <c r="E1" s="56"/>
      <c r="F1" s="56"/>
      <c r="G1" s="56"/>
      <c r="H1" s="56"/>
      <c r="I1" s="66" t="s">
        <v>385</v>
      </c>
    </row>
    <row r="2" ht="25.5" customHeight="1" x14ac:dyDescent="0.15" spans="1:9">
      <c r="A2" s="302" t="s">
        <v>269</v>
      </c>
      <c r="B2" s="302"/>
      <c r="C2" s="302"/>
      <c r="D2" s="301"/>
      <c r="E2" s="301"/>
      <c r="F2" s="301"/>
      <c r="G2" s="301"/>
      <c r="H2" s="301"/>
      <c r="I2" s="301"/>
    </row>
    <row r="3" ht="13.5" customHeight="1" x14ac:dyDescent="0.15" spans="1:9">
      <c r="A3" s="304"/>
      <c r="B3" s="304"/>
      <c r="C3" s="304"/>
      <c r="D3" s="303"/>
      <c r="E3" s="37"/>
      <c r="F3" s="37"/>
      <c r="G3" s="37"/>
      <c r="H3" s="37"/>
      <c r="I3" s="67" t="s">
        <v>7</v>
      </c>
    </row>
    <row r="4" ht="27.0" customHeight="1" x14ac:dyDescent="0.15" spans="1:9">
      <c r="A4" s="305" t="s">
        <v>270</v>
      </c>
      <c r="B4" s="305"/>
      <c r="C4" s="305"/>
      <c r="D4" s="305"/>
      <c r="E4" s="305"/>
      <c r="F4" s="305"/>
      <c r="G4" s="305"/>
      <c r="H4" s="305"/>
      <c r="I4" s="305"/>
    </row>
    <row r="5" ht="26.1" customHeight="1" x14ac:dyDescent="0.15" spans="1:9">
      <c r="A5" s="39" t="s">
        <v>271</v>
      </c>
      <c r="B5" s="306" t="s">
        <v>192</v>
      </c>
      <c r="C5" s="306"/>
      <c r="D5" s="306"/>
      <c r="E5" s="306"/>
      <c r="F5" s="306"/>
      <c r="G5" s="306"/>
      <c r="H5" s="306"/>
      <c r="I5" s="306"/>
    </row>
    <row r="6" ht="25.0" customHeight="1" x14ac:dyDescent="0.15" spans="1:9">
      <c r="A6" s="41" t="s">
        <v>272</v>
      </c>
      <c r="B6" s="306" t="s">
        <v>77</v>
      </c>
      <c r="C6" s="306"/>
      <c r="D6" s="306"/>
      <c r="E6" s="306"/>
      <c r="F6" s="306"/>
      <c r="G6" s="306"/>
      <c r="H6" s="306"/>
      <c r="I6" s="306"/>
    </row>
    <row r="7" ht="30.0" customHeight="1" x14ac:dyDescent="0.15" spans="1:9">
      <c r="A7" s="318" t="s">
        <v>273</v>
      </c>
      <c r="B7" s="307" t="s">
        <v>274</v>
      </c>
      <c r="C7" s="307"/>
      <c r="D7" s="307"/>
      <c r="E7" s="308">
        <v>4000</v>
      </c>
      <c r="F7" s="308"/>
      <c r="G7" s="308"/>
      <c r="H7" s="308"/>
      <c r="I7" s="308"/>
    </row>
    <row r="8" ht="27.0" customHeight="1" x14ac:dyDescent="0.15" spans="1:9">
      <c r="A8" s="317"/>
      <c r="B8" s="307" t="s">
        <v>275</v>
      </c>
      <c r="C8" s="307"/>
      <c r="D8" s="307"/>
      <c r="E8" s="308">
        <v>4000</v>
      </c>
      <c r="F8" s="308"/>
      <c r="G8" s="308"/>
      <c r="H8" s="308"/>
      <c r="I8" s="308"/>
    </row>
    <row r="9" ht="38.1" customHeight="1" x14ac:dyDescent="0.15" spans="1:9">
      <c r="A9" s="317"/>
      <c r="B9" s="307" t="s">
        <v>276</v>
      </c>
      <c r="C9" s="307"/>
      <c r="D9" s="307"/>
      <c r="E9" s="308"/>
      <c r="F9" s="308"/>
      <c r="G9" s="308"/>
      <c r="H9" s="308"/>
      <c r="I9" s="308"/>
    </row>
    <row r="10" ht="23.1" customHeight="1" x14ac:dyDescent="0.15" spans="1:9">
      <c r="A10" s="320" t="s">
        <v>277</v>
      </c>
      <c r="B10" s="322" t="s">
        <v>386</v>
      </c>
      <c r="C10" s="322"/>
      <c r="D10" s="322"/>
      <c r="E10" s="322"/>
      <c r="F10" s="322"/>
      <c r="G10" s="322"/>
      <c r="H10" s="322"/>
      <c r="I10" s="322"/>
    </row>
    <row r="11" ht="27.95" customHeight="1" x14ac:dyDescent="0.15" spans="1:9">
      <c r="A11" s="319"/>
      <c r="B11" s="322"/>
      <c r="C11" s="322"/>
      <c r="D11" s="322"/>
      <c r="E11" s="322"/>
      <c r="F11" s="322"/>
      <c r="G11" s="322"/>
      <c r="H11" s="322"/>
      <c r="I11" s="322"/>
    </row>
    <row r="12" ht="38.1" customHeight="1" x14ac:dyDescent="0.15" spans="1:9">
      <c r="A12" s="317" t="s">
        <v>279</v>
      </c>
      <c r="B12" s="59" t="s">
        <v>280</v>
      </c>
      <c r="C12" s="59" t="s">
        <v>281</v>
      </c>
      <c r="D12" s="310" t="s">
        <v>282</v>
      </c>
      <c r="E12" s="309"/>
      <c r="F12" s="311" t="s">
        <v>283</v>
      </c>
      <c r="G12" s="311"/>
      <c r="H12" s="311"/>
      <c r="I12" s="311"/>
    </row>
    <row r="13" ht="32.1" customHeight="1" x14ac:dyDescent="0.15" spans="1:9">
      <c r="A13" s="317"/>
      <c r="B13" s="321" t="s">
        <v>284</v>
      </c>
      <c r="C13" s="63" t="s">
        <v>285</v>
      </c>
      <c r="D13" s="313" t="s">
        <v>387</v>
      </c>
      <c r="E13" s="312"/>
      <c r="F13" s="312" t="s">
        <v>388</v>
      </c>
      <c r="G13" s="312"/>
      <c r="H13" s="312"/>
      <c r="I13" s="312"/>
    </row>
    <row r="14" ht="33.95" customHeight="1" x14ac:dyDescent="0.15" spans="1:9">
      <c r="A14" s="317"/>
      <c r="B14" s="321"/>
      <c r="C14" s="39" t="s">
        <v>288</v>
      </c>
      <c r="D14" s="313" t="s">
        <v>389</v>
      </c>
      <c r="E14" s="312"/>
      <c r="F14" s="312" t="s">
        <v>311</v>
      </c>
      <c r="G14" s="312"/>
      <c r="H14" s="312"/>
      <c r="I14" s="312"/>
    </row>
    <row r="15" ht="30.0" customHeight="1" x14ac:dyDescent="0.15" spans="1:9">
      <c r="A15" s="317"/>
      <c r="B15" s="321"/>
      <c r="C15" s="39" t="s">
        <v>290</v>
      </c>
      <c r="D15" s="313" t="s">
        <v>390</v>
      </c>
      <c r="E15" s="312"/>
      <c r="F15" s="312" t="s">
        <v>391</v>
      </c>
      <c r="G15" s="312"/>
      <c r="H15" s="312"/>
      <c r="I15" s="312"/>
    </row>
    <row r="16" ht="32.1" customHeight="1" x14ac:dyDescent="0.15" spans="1:9">
      <c r="A16" s="317"/>
      <c r="B16" s="321"/>
      <c r="C16" s="41" t="s">
        <v>293</v>
      </c>
      <c r="D16" s="313" t="s">
        <v>392</v>
      </c>
      <c r="E16" s="312"/>
      <c r="F16" s="312" t="s">
        <v>393</v>
      </c>
      <c r="G16" s="312"/>
      <c r="H16" s="312"/>
      <c r="I16" s="312"/>
    </row>
    <row r="17" ht="30.95" customHeight="1" x14ac:dyDescent="0.15" spans="1:9">
      <c r="A17" s="317"/>
      <c r="B17" s="64" t="s">
        <v>296</v>
      </c>
      <c r="C17" s="47" t="s">
        <v>297</v>
      </c>
      <c r="D17" s="313" t="s">
        <v>394</v>
      </c>
      <c r="E17" s="312"/>
      <c r="F17" s="312" t="s">
        <v>395</v>
      </c>
      <c r="G17" s="312"/>
      <c r="H17" s="312"/>
      <c r="I17" s="312"/>
    </row>
    <row r="18" ht="36.0" customHeight="1" x14ac:dyDescent="0.15" spans="1:9">
      <c r="A18" s="317"/>
      <c r="B18" s="39" t="s">
        <v>300</v>
      </c>
      <c r="C18" s="65" t="s">
        <v>301</v>
      </c>
      <c r="D18" s="313" t="s">
        <v>384</v>
      </c>
      <c r="E18" s="312"/>
      <c r="F18" s="312" t="s">
        <v>311</v>
      </c>
      <c r="G18" s="312"/>
      <c r="H18" s="312"/>
      <c r="I18" s="312"/>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17"/>
  <sheetViews>
    <sheetView zoomScaleNormal="100" topLeftCell="A3" workbookViewId="0">
      <selection activeCell="D15" activeCellId="0" sqref="D15:E15"/>
    </sheetView>
  </sheetViews>
  <sheetFormatPr defaultRowHeight="12.75" defaultColWidth="9.000137329101562" x14ac:dyDescent="0.15"/>
  <cols>
    <col min="1" max="1" width="9.0" style="2"/>
    <col min="2" max="2" width="9.0" style="33"/>
    <col min="3" max="3" width="9.0" style="2"/>
    <col min="4" max="4" width="10.25" customWidth="1" style="2"/>
    <col min="5" max="5" width="12.625" customWidth="1" style="2"/>
    <col min="6" max="6" width="17.5" customWidth="1" style="2"/>
    <col min="7" max="7" width="10.25" customWidth="1" style="2"/>
    <col min="8" max="8" width="10.5" customWidth="1" style="2"/>
    <col min="9" max="9" width="9.875" customWidth="1" style="2"/>
    <col min="10" max="10" width="9.625" customWidth="1" style="2"/>
    <col min="11" max="11" width="9.5" customWidth="1" style="2"/>
    <col min="12" max="12" width="9.75" customWidth="1" style="2"/>
    <col min="13" max="16384" width="9.0" style="2"/>
  </cols>
  <sheetData>
    <row r="1" s="2" customFormat="1" ht="25.0" customHeight="1" x14ac:dyDescent="0.15" spans="1:9">
      <c r="A1" s="3"/>
      <c r="I1" s="2" t="s">
        <v>396</v>
      </c>
    </row>
    <row r="2" s="2" customFormat="1" ht="19.5" customHeight="1" x14ac:dyDescent="0.15" spans="1:12">
      <c r="A2" s="341" t="s">
        <v>397</v>
      </c>
      <c r="B2" s="340"/>
      <c r="C2" s="340"/>
      <c r="D2" s="340"/>
      <c r="E2" s="340"/>
      <c r="F2" s="340"/>
      <c r="G2" s="340"/>
      <c r="H2" s="340"/>
      <c r="I2" s="339"/>
      <c r="J2" s="52"/>
      <c r="K2" s="52"/>
      <c r="L2" s="52"/>
    </row>
    <row r="3" s="2" customFormat="1" ht="13.5" customHeight="1" x14ac:dyDescent="0.15" spans="1:11">
      <c r="A3" s="304"/>
      <c r="B3" s="303"/>
      <c r="C3" s="304"/>
      <c r="D3" s="303"/>
      <c r="E3" s="37"/>
      <c r="F3" s="37"/>
      <c r="G3" s="37"/>
      <c r="H3" s="37"/>
      <c r="I3" s="53" t="s">
        <v>7</v>
      </c>
      <c r="J3" s="53"/>
      <c r="K3" s="53"/>
    </row>
    <row r="4" s="2" customFormat="1" ht="25.0" customHeight="1" x14ac:dyDescent="0.15" spans="1:12">
      <c r="A4" s="305" t="s">
        <v>270</v>
      </c>
      <c r="B4" s="305"/>
      <c r="C4" s="305"/>
      <c r="D4" s="305"/>
      <c r="E4" s="305"/>
      <c r="F4" s="305"/>
      <c r="G4" s="305"/>
      <c r="H4" s="305"/>
      <c r="I4" s="305"/>
      <c r="J4" s="54"/>
      <c r="K4" s="54"/>
      <c r="L4" s="54"/>
    </row>
    <row r="5" s="2" customFormat="1" ht="25.0" customHeight="1" x14ac:dyDescent="0.15" spans="1:12">
      <c r="A5" s="39" t="s">
        <v>271</v>
      </c>
      <c r="B5" s="306" t="s">
        <v>192</v>
      </c>
      <c r="C5" s="306"/>
      <c r="D5" s="306"/>
      <c r="E5" s="306"/>
      <c r="F5" s="306"/>
      <c r="G5" s="306"/>
      <c r="H5" s="306"/>
      <c r="I5" s="306"/>
      <c r="J5" s="55"/>
      <c r="K5" s="55"/>
      <c r="L5" s="55"/>
    </row>
    <row r="6" s="2" customFormat="1" ht="25.0" customHeight="1" x14ac:dyDescent="0.15" spans="1:12">
      <c r="A6" s="41" t="s">
        <v>272</v>
      </c>
      <c r="B6" s="306" t="s">
        <v>79</v>
      </c>
      <c r="C6" s="306"/>
      <c r="D6" s="306"/>
      <c r="E6" s="306"/>
      <c r="F6" s="306"/>
      <c r="G6" s="306"/>
      <c r="H6" s="306"/>
      <c r="I6" s="306"/>
      <c r="J6" s="55"/>
      <c r="K6" s="55"/>
      <c r="L6" s="55"/>
    </row>
    <row r="7" s="2" customFormat="1" ht="25.0" customHeight="1" x14ac:dyDescent="0.15" spans="1:12">
      <c r="A7" s="318" t="s">
        <v>273</v>
      </c>
      <c r="B7" s="307" t="s">
        <v>274</v>
      </c>
      <c r="C7" s="307"/>
      <c r="D7" s="307"/>
      <c r="E7" s="308">
        <v>15000</v>
      </c>
      <c r="F7" s="308"/>
      <c r="G7" s="308"/>
      <c r="H7" s="308"/>
      <c r="I7" s="308"/>
      <c r="J7" s="55"/>
      <c r="K7" s="55"/>
      <c r="L7" s="55"/>
    </row>
    <row r="8" s="2" customFormat="1" ht="24.95" customHeight="1" x14ac:dyDescent="0.15" spans="1:12">
      <c r="A8" s="317"/>
      <c r="B8" s="307" t="s">
        <v>275</v>
      </c>
      <c r="C8" s="307"/>
      <c r="D8" s="307"/>
      <c r="E8" s="308">
        <v>15000</v>
      </c>
      <c r="F8" s="308"/>
      <c r="G8" s="308"/>
      <c r="H8" s="308"/>
      <c r="I8" s="308"/>
      <c r="J8" s="55"/>
      <c r="K8" s="55"/>
      <c r="L8" s="55"/>
    </row>
    <row r="9" s="2" customFormat="1" ht="24.95" customHeight="1" x14ac:dyDescent="0.15" spans="1:12">
      <c r="A9" s="317"/>
      <c r="B9" s="307" t="s">
        <v>276</v>
      </c>
      <c r="C9" s="307"/>
      <c r="D9" s="307"/>
      <c r="E9" s="308">
        <v>0</v>
      </c>
      <c r="F9" s="308"/>
      <c r="G9" s="308"/>
      <c r="H9" s="308"/>
      <c r="I9" s="308"/>
      <c r="J9" s="55"/>
      <c r="K9" s="55"/>
      <c r="L9" s="55"/>
    </row>
    <row r="10" s="2" customFormat="1" ht="24.95" customHeight="1" x14ac:dyDescent="0.15" spans="1:12">
      <c r="A10" s="320" t="s">
        <v>277</v>
      </c>
      <c r="B10" s="322" t="s">
        <v>278</v>
      </c>
      <c r="C10" s="322"/>
      <c r="D10" s="322"/>
      <c r="E10" s="322"/>
      <c r="F10" s="322"/>
      <c r="G10" s="322"/>
      <c r="H10" s="322"/>
      <c r="I10" s="322"/>
      <c r="J10" s="55"/>
      <c r="K10" s="55"/>
      <c r="L10" s="55"/>
    </row>
    <row r="11" s="2" customFormat="1" ht="24.95" customHeight="1" x14ac:dyDescent="0.15" spans="1:12">
      <c r="A11" s="319"/>
      <c r="B11" s="322"/>
      <c r="C11" s="322"/>
      <c r="D11" s="322"/>
      <c r="E11" s="322"/>
      <c r="F11" s="322"/>
      <c r="G11" s="322"/>
      <c r="H11" s="322"/>
      <c r="I11" s="322"/>
      <c r="J11" s="55"/>
      <c r="K11" s="55"/>
      <c r="L11" s="55"/>
    </row>
    <row r="12" s="2" customFormat="1" ht="24.95" customHeight="1" x14ac:dyDescent="0.15" spans="1:12">
      <c r="A12" s="317" t="s">
        <v>279</v>
      </c>
      <c r="B12" s="39" t="s">
        <v>280</v>
      </c>
      <c r="C12" s="39" t="s">
        <v>281</v>
      </c>
      <c r="D12" s="307" t="s">
        <v>282</v>
      </c>
      <c r="E12" s="307"/>
      <c r="F12" s="307" t="s">
        <v>283</v>
      </c>
      <c r="G12" s="307"/>
      <c r="H12" s="307"/>
      <c r="I12" s="307"/>
      <c r="J12" s="55"/>
      <c r="K12" s="55"/>
      <c r="L12" s="55"/>
    </row>
    <row r="13" s="2" customFormat="1" ht="24.95" customHeight="1" x14ac:dyDescent="0.15" spans="1:12">
      <c r="A13" s="317"/>
      <c r="B13" s="317" t="s">
        <v>284</v>
      </c>
      <c r="C13" s="39" t="s">
        <v>285</v>
      </c>
      <c r="D13" s="313" t="s">
        <v>398</v>
      </c>
      <c r="E13" s="313"/>
      <c r="F13" s="312" t="s">
        <v>399</v>
      </c>
      <c r="G13" s="312"/>
      <c r="H13" s="312"/>
      <c r="I13" s="312"/>
      <c r="J13" s="55"/>
      <c r="K13" s="55"/>
      <c r="L13" s="55"/>
    </row>
    <row r="14" s="2" customFormat="1" ht="13.5" customHeight="1" x14ac:dyDescent="0.15" spans="1:9">
      <c r="A14" s="317"/>
      <c r="B14" s="317"/>
      <c r="C14" s="39" t="s">
        <v>288</v>
      </c>
      <c r="D14" s="313" t="s">
        <v>400</v>
      </c>
      <c r="E14" s="313"/>
      <c r="F14" s="333">
        <v>1</v>
      </c>
      <c r="G14" s="312"/>
      <c r="H14" s="312"/>
      <c r="I14" s="312"/>
    </row>
    <row r="15" s="2" customFormat="1" ht="13.5" customHeight="1" x14ac:dyDescent="0.15" spans="1:9">
      <c r="A15" s="317"/>
      <c r="B15" s="317"/>
      <c r="C15" s="39" t="s">
        <v>290</v>
      </c>
      <c r="D15" s="313" t="s">
        <v>401</v>
      </c>
      <c r="E15" s="313"/>
      <c r="F15" s="312" t="s">
        <v>402</v>
      </c>
      <c r="G15" s="312"/>
      <c r="H15" s="312"/>
      <c r="I15" s="312"/>
    </row>
    <row r="16" s="2" customFormat="1" ht="13.5" customHeight="1" x14ac:dyDescent="0.15" spans="1:9">
      <c r="A16" s="317"/>
      <c r="B16" s="317"/>
      <c r="C16" s="39" t="s">
        <v>293</v>
      </c>
      <c r="D16" s="313" t="s">
        <v>403</v>
      </c>
      <c r="E16" s="313"/>
      <c r="F16" s="313" t="s">
        <v>295</v>
      </c>
      <c r="G16" s="312"/>
      <c r="H16" s="312"/>
      <c r="I16" s="312"/>
    </row>
    <row r="17" s="2" customFormat="1" ht="24.0" customHeight="1" x14ac:dyDescent="0.15" spans="1:9">
      <c r="A17" s="317"/>
      <c r="B17" s="39" t="s">
        <v>300</v>
      </c>
      <c r="C17" s="42" t="s">
        <v>301</v>
      </c>
      <c r="D17" s="313" t="s">
        <v>404</v>
      </c>
      <c r="E17" s="312"/>
      <c r="F17" s="313" t="s">
        <v>405</v>
      </c>
      <c r="G17" s="312"/>
      <c r="H17" s="312"/>
      <c r="I17" s="312"/>
    </row>
  </sheetData>
  <mergeCells count="2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A7:A9"/>
    <mergeCell ref="A10:A11"/>
    <mergeCell ref="A12:A17"/>
    <mergeCell ref="B13:B16"/>
    <mergeCell ref="B10:I11"/>
  </mergeCells>
  <phoneticPr fontId="0" type="noConversion"/>
  <dataValidations count="1">
    <dataValidation allowBlank="1" type="list" sqref="L5" showInputMessage="1" showErrorMessage="1">
      <formula1>"正向指标,反向指标"</formula1>
    </dataValidation>
  </dataValidations>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P23"/>
  <sheetViews>
    <sheetView zoomScaleNormal="100" topLeftCell="A1" workbookViewId="0">
      <pane ySplit="6" topLeftCell="A7" activePane="bottomLeft" state="frozen"/>
      <selection activeCell="A1" activeCellId="0" sqref="A1"/>
      <selection pane="bottomLeft" activeCell="C11" activeCellId="0" sqref="C11"/>
    </sheetView>
  </sheetViews>
  <sheetFormatPr defaultRowHeight="12.75" defaultColWidth="10.000152587890625" x14ac:dyDescent="0.15"/>
  <cols>
    <col min="1" max="1" width="1.5" customWidth="1" style="56"/>
    <col min="2" max="2" width="8.625" customWidth="1" style="56"/>
    <col min="3" max="3" width="31.75" customWidth="1" style="56"/>
    <col min="4" max="4" width="14.875" customWidth="1" style="56"/>
    <col min="5" max="5" width="13.0" customWidth="1" style="56"/>
    <col min="6" max="6" width="14.875" customWidth="1" style="56"/>
    <col min="7" max="14" width="13.0" customWidth="1" style="56"/>
    <col min="15" max="15" width="1.5" customWidth="1" style="56"/>
    <col min="16" max="16" width="9.75" customWidth="1" style="56"/>
    <col min="17" max="16384" width="10.0" style="56"/>
  </cols>
  <sheetData>
    <row r="1" ht="25.0" customHeight="1" x14ac:dyDescent="0.15" spans="1:15">
      <c r="A1" s="115"/>
      <c r="B1" s="3"/>
      <c r="C1" s="31"/>
      <c r="D1" s="209"/>
      <c r="E1" s="209"/>
      <c r="F1" s="209"/>
      <c r="G1" s="31"/>
      <c r="H1" s="31"/>
      <c r="I1" s="31"/>
      <c r="L1" s="31"/>
      <c r="M1" s="31"/>
      <c r="N1" s="116" t="s">
        <v>57</v>
      </c>
      <c r="O1" s="117"/>
    </row>
    <row r="2" ht="22.8" customHeight="1" x14ac:dyDescent="0.15" spans="1:15">
      <c r="A2" s="115"/>
      <c r="B2" s="287" t="s">
        <v>58</v>
      </c>
      <c r="C2" s="287"/>
      <c r="D2" s="287"/>
      <c r="E2" s="287"/>
      <c r="F2" s="287"/>
      <c r="G2" s="287"/>
      <c r="H2" s="287"/>
      <c r="I2" s="287"/>
      <c r="J2" s="287"/>
      <c r="K2" s="287"/>
      <c r="L2" s="287"/>
      <c r="M2" s="287"/>
      <c r="N2" s="287"/>
      <c r="O2" s="117" t="s">
        <v>4</v>
      </c>
    </row>
    <row r="3" ht="19.5" customHeight="1" x14ac:dyDescent="0.15" spans="1:15">
      <c r="A3" s="119"/>
      <c r="B3" s="288" t="s">
        <v>6</v>
      </c>
      <c r="C3" s="288"/>
      <c r="D3" s="119"/>
      <c r="E3" s="119"/>
      <c r="F3" s="181"/>
      <c r="G3" s="119"/>
      <c r="H3" s="181"/>
      <c r="I3" s="181"/>
      <c r="J3" s="181"/>
      <c r="K3" s="181"/>
      <c r="L3" s="181"/>
      <c r="M3" s="181"/>
      <c r="N3" s="121" t="s">
        <v>7</v>
      </c>
      <c r="O3" s="122"/>
    </row>
    <row r="4" ht="24.4" customHeight="1" x14ac:dyDescent="0.15" spans="1:15">
      <c r="A4" s="123"/>
      <c r="B4" s="289" t="s">
        <v>10</v>
      </c>
      <c r="C4" s="289"/>
      <c r="D4" s="289" t="s">
        <v>59</v>
      </c>
      <c r="E4" s="289" t="s">
        <v>60</v>
      </c>
      <c r="F4" s="289" t="s">
        <v>61</v>
      </c>
      <c r="G4" s="289" t="s">
        <v>62</v>
      </c>
      <c r="H4" s="289" t="s">
        <v>63</v>
      </c>
      <c r="I4" s="289" t="s">
        <v>64</v>
      </c>
      <c r="J4" s="289" t="s">
        <v>65</v>
      </c>
      <c r="K4" s="289" t="s">
        <v>66</v>
      </c>
      <c r="L4" s="289" t="s">
        <v>67</v>
      </c>
      <c r="M4" s="289" t="s">
        <v>68</v>
      </c>
      <c r="N4" s="289" t="s">
        <v>69</v>
      </c>
      <c r="O4" s="125"/>
    </row>
    <row r="5" ht="24.4" customHeight="1" x14ac:dyDescent="0.15" spans="1:15">
      <c r="A5" s="123"/>
      <c r="B5" s="289" t="s">
        <v>70</v>
      </c>
      <c r="C5" s="289" t="s">
        <v>71</v>
      </c>
      <c r="D5" s="289"/>
      <c r="E5" s="289"/>
      <c r="F5" s="289"/>
      <c r="G5" s="289"/>
      <c r="H5" s="289"/>
      <c r="I5" s="289"/>
      <c r="J5" s="289"/>
      <c r="K5" s="289"/>
      <c r="L5" s="289"/>
      <c r="M5" s="289"/>
      <c r="N5" s="289"/>
      <c r="O5" s="125"/>
    </row>
    <row r="6" ht="24.4" customHeight="1" x14ac:dyDescent="0.15" spans="1:15">
      <c r="A6" s="123"/>
      <c r="B6" s="289"/>
      <c r="C6" s="289"/>
      <c r="D6" s="289"/>
      <c r="E6" s="289"/>
      <c r="F6" s="289"/>
      <c r="G6" s="289"/>
      <c r="H6" s="289"/>
      <c r="I6" s="289"/>
      <c r="J6" s="289"/>
      <c r="K6" s="289"/>
      <c r="L6" s="289"/>
      <c r="M6" s="289"/>
      <c r="N6" s="289"/>
      <c r="O6" s="125"/>
    </row>
    <row r="7" ht="27.0" customHeight="1" x14ac:dyDescent="0.15" spans="1:15">
      <c r="A7" s="109"/>
      <c r="B7" s="92"/>
      <c r="C7" s="92" t="s">
        <v>72</v>
      </c>
      <c r="D7" s="95">
        <f>SUM(D8:D11)</f>
        <v>2.867747392E7</v>
      </c>
      <c r="E7" s="95"/>
      <c r="F7" s="95">
        <v>2.867747392E7</v>
      </c>
      <c r="G7" s="95"/>
      <c r="H7" s="95"/>
      <c r="I7" s="95"/>
      <c r="J7" s="95"/>
      <c r="K7" s="95"/>
      <c r="L7" s="95"/>
      <c r="M7" s="95"/>
      <c r="N7" s="95"/>
      <c r="O7" s="114"/>
    </row>
    <row r="8" ht="27.0" customHeight="1" x14ac:dyDescent="0.15" spans="1:15">
      <c r="A8" s="109"/>
      <c r="B8" s="217" t="s">
        <v>73</v>
      </c>
      <c r="C8" s="142" t="s">
        <v>0</v>
      </c>
      <c r="D8" s="164">
        <v>2.160187711E7</v>
      </c>
      <c r="E8" s="95"/>
      <c r="F8" s="164">
        <v>2.160187711E7</v>
      </c>
      <c r="G8" s="95"/>
      <c r="H8" s="95"/>
      <c r="I8" s="95"/>
      <c r="J8" s="95"/>
      <c r="K8" s="95"/>
      <c r="L8" s="95"/>
      <c r="M8" s="95"/>
      <c r="N8" s="95"/>
      <c r="O8" s="114"/>
    </row>
    <row r="9" ht="27.0" customHeight="1" x14ac:dyDescent="0.15" spans="1:15">
      <c r="A9" s="109"/>
      <c r="B9" s="217" t="s">
        <v>74</v>
      </c>
      <c r="C9" s="218" t="s">
        <v>75</v>
      </c>
      <c r="D9" s="164">
        <v>2424527.29</v>
      </c>
      <c r="E9" s="95"/>
      <c r="F9" s="164">
        <v>2424527.29</v>
      </c>
      <c r="G9" s="95"/>
      <c r="H9" s="95"/>
      <c r="I9" s="95"/>
      <c r="J9" s="95"/>
      <c r="K9" s="95"/>
      <c r="L9" s="95"/>
      <c r="M9" s="95"/>
      <c r="N9" s="95"/>
      <c r="O9" s="114"/>
    </row>
    <row r="10" ht="27.0" customHeight="1" x14ac:dyDescent="0.15" spans="1:15">
      <c r="A10" s="109"/>
      <c r="B10" s="217" t="s">
        <v>76</v>
      </c>
      <c r="C10" s="218" t="s">
        <v>77</v>
      </c>
      <c r="D10" s="164">
        <v>1097621.42</v>
      </c>
      <c r="E10" s="95"/>
      <c r="F10" s="164">
        <v>1097621.42</v>
      </c>
      <c r="G10" s="95"/>
      <c r="H10" s="95"/>
      <c r="I10" s="95"/>
      <c r="J10" s="95"/>
      <c r="K10" s="95"/>
      <c r="L10" s="95"/>
      <c r="M10" s="95"/>
      <c r="N10" s="95"/>
      <c r="O10" s="114"/>
    </row>
    <row r="11" ht="27.0" customHeight="1" x14ac:dyDescent="0.15" spans="1:15">
      <c r="A11" s="109"/>
      <c r="B11" s="217" t="s">
        <v>78</v>
      </c>
      <c r="C11" s="218" t="s">
        <v>79</v>
      </c>
      <c r="D11" s="164">
        <v>3553448.1</v>
      </c>
      <c r="E11" s="95"/>
      <c r="F11" s="164">
        <v>3553448.1</v>
      </c>
      <c r="G11" s="95"/>
      <c r="H11" s="95"/>
      <c r="I11" s="95"/>
      <c r="J11" s="95"/>
      <c r="K11" s="95"/>
      <c r="L11" s="95"/>
      <c r="M11" s="95"/>
      <c r="N11" s="95"/>
      <c r="O11" s="114"/>
    </row>
    <row r="12" ht="27.0" customHeight="1" x14ac:dyDescent="0.15" spans="1:15">
      <c r="A12" s="109"/>
      <c r="B12" s="92"/>
      <c r="C12" s="92"/>
      <c r="D12" s="95"/>
      <c r="E12" s="95"/>
      <c r="F12" s="95"/>
      <c r="G12" s="95"/>
      <c r="H12" s="95"/>
      <c r="I12" s="95"/>
      <c r="J12" s="95"/>
      <c r="K12" s="95"/>
      <c r="L12" s="95"/>
      <c r="M12" s="95"/>
      <c r="N12" s="95"/>
      <c r="O12" s="114"/>
    </row>
    <row r="13" ht="27.0" customHeight="1" x14ac:dyDescent="0.15" spans="1:15">
      <c r="A13" s="109"/>
      <c r="B13" s="92"/>
      <c r="C13" s="92"/>
      <c r="D13" s="95"/>
      <c r="E13" s="95"/>
      <c r="F13" s="95"/>
      <c r="G13" s="95"/>
      <c r="H13" s="95"/>
      <c r="I13" s="95"/>
      <c r="J13" s="95"/>
      <c r="K13" s="95"/>
      <c r="L13" s="95"/>
      <c r="M13" s="95"/>
      <c r="N13" s="95"/>
      <c r="O13" s="114"/>
    </row>
    <row r="14" ht="27.0" customHeight="1" x14ac:dyDescent="0.15" spans="1:15">
      <c r="A14" s="109"/>
      <c r="B14" s="92"/>
      <c r="C14" s="92"/>
      <c r="D14" s="95"/>
      <c r="E14" s="95"/>
      <c r="F14" s="95"/>
      <c r="G14" s="95"/>
      <c r="H14" s="95"/>
      <c r="I14" s="95"/>
      <c r="J14" s="95"/>
      <c r="K14" s="95"/>
      <c r="L14" s="95"/>
      <c r="M14" s="95"/>
      <c r="N14" s="95"/>
      <c r="O14" s="114"/>
    </row>
    <row r="15" ht="27.0" customHeight="1" x14ac:dyDescent="0.15" spans="1:15">
      <c r="A15" s="109"/>
      <c r="B15" s="92"/>
      <c r="C15" s="92"/>
      <c r="D15" s="95"/>
      <c r="E15" s="95"/>
      <c r="F15" s="95"/>
      <c r="G15" s="95"/>
      <c r="H15" s="95"/>
      <c r="I15" s="95"/>
      <c r="J15" s="95"/>
      <c r="K15" s="95"/>
      <c r="L15" s="95"/>
      <c r="M15" s="95"/>
      <c r="N15" s="95"/>
      <c r="O15" s="114"/>
    </row>
    <row r="16" ht="27.0" customHeight="1" x14ac:dyDescent="0.15" spans="1:15">
      <c r="A16" s="109"/>
      <c r="B16" s="92"/>
      <c r="C16" s="92"/>
      <c r="D16" s="95"/>
      <c r="E16" s="95"/>
      <c r="F16" s="95"/>
      <c r="G16" s="95"/>
      <c r="H16" s="95"/>
      <c r="I16" s="95"/>
      <c r="J16" s="95"/>
      <c r="K16" s="95"/>
      <c r="L16" s="95"/>
      <c r="M16" s="95"/>
      <c r="N16" s="95"/>
      <c r="O16" s="114"/>
    </row>
    <row r="17" ht="27.0" customHeight="1" x14ac:dyDescent="0.15" spans="1:15">
      <c r="A17" s="109"/>
      <c r="B17" s="92"/>
      <c r="C17" s="92"/>
      <c r="D17" s="95"/>
      <c r="E17" s="95"/>
      <c r="F17" s="95"/>
      <c r="G17" s="95"/>
      <c r="H17" s="95"/>
      <c r="I17" s="95"/>
      <c r="J17" s="95"/>
      <c r="K17" s="95"/>
      <c r="L17" s="95"/>
      <c r="M17" s="95"/>
      <c r="N17" s="95"/>
      <c r="O17" s="114"/>
    </row>
    <row r="18" ht="27.0" customHeight="1" x14ac:dyDescent="0.15" spans="1:15">
      <c r="A18" s="109"/>
      <c r="B18" s="92"/>
      <c r="C18" s="92"/>
      <c r="D18" s="95"/>
      <c r="E18" s="95"/>
      <c r="F18" s="95"/>
      <c r="G18" s="95"/>
      <c r="H18" s="95"/>
      <c r="I18" s="95"/>
      <c r="J18" s="95"/>
      <c r="K18" s="95"/>
      <c r="L18" s="95"/>
      <c r="M18" s="95"/>
      <c r="N18" s="95"/>
      <c r="O18" s="114"/>
    </row>
    <row r="19" ht="27.0" customHeight="1" x14ac:dyDescent="0.15" spans="1:15">
      <c r="A19" s="109"/>
      <c r="B19" s="92"/>
      <c r="C19" s="92"/>
      <c r="D19" s="95"/>
      <c r="E19" s="95"/>
      <c r="F19" s="95"/>
      <c r="G19" s="95"/>
      <c r="H19" s="95"/>
      <c r="I19" s="95"/>
      <c r="J19" s="95"/>
      <c r="K19" s="95"/>
      <c r="L19" s="95"/>
      <c r="M19" s="95"/>
      <c r="N19" s="95"/>
      <c r="O19" s="114"/>
    </row>
    <row r="20" ht="27.0" customHeight="1" x14ac:dyDescent="0.15" spans="1:15">
      <c r="A20" s="109"/>
      <c r="B20" s="92"/>
      <c r="C20" s="92"/>
      <c r="D20" s="95"/>
      <c r="E20" s="95"/>
      <c r="F20" s="95"/>
      <c r="G20" s="95"/>
      <c r="H20" s="95"/>
      <c r="I20" s="95"/>
      <c r="J20" s="95"/>
      <c r="K20" s="95"/>
      <c r="L20" s="95"/>
      <c r="M20" s="95"/>
      <c r="N20" s="95"/>
      <c r="O20" s="114"/>
    </row>
    <row r="21" ht="27.0" customHeight="1" x14ac:dyDescent="0.15" spans="1:15">
      <c r="A21" s="123"/>
      <c r="B21" s="96"/>
      <c r="C21" s="96"/>
      <c r="D21" s="97"/>
      <c r="E21" s="97"/>
      <c r="F21" s="97"/>
      <c r="G21" s="97"/>
      <c r="H21" s="97"/>
      <c r="I21" s="97"/>
      <c r="J21" s="97"/>
      <c r="K21" s="97"/>
      <c r="L21" s="97"/>
      <c r="M21" s="97"/>
      <c r="N21" s="97"/>
      <c r="O21" s="124"/>
    </row>
    <row r="22" ht="27.0" customHeight="1" x14ac:dyDescent="0.15" spans="1:15">
      <c r="A22" s="123"/>
      <c r="B22" s="96"/>
      <c r="C22" s="96"/>
      <c r="D22" s="97"/>
      <c r="E22" s="97"/>
      <c r="F22" s="97"/>
      <c r="G22" s="97"/>
      <c r="H22" s="97"/>
      <c r="I22" s="97"/>
      <c r="J22" s="97"/>
      <c r="K22" s="97"/>
      <c r="L22" s="97"/>
      <c r="M22" s="97"/>
      <c r="N22" s="97"/>
      <c r="O22" s="124"/>
    </row>
    <row r="23" ht="9.75" customHeight="1" x14ac:dyDescent="0.15" spans="1:15">
      <c r="A23" s="127"/>
      <c r="B23" s="127"/>
      <c r="C23" s="127"/>
      <c r="D23" s="127"/>
      <c r="E23" s="127"/>
      <c r="F23" s="127"/>
      <c r="G23" s="127"/>
      <c r="H23" s="127"/>
      <c r="I23" s="127"/>
      <c r="J23" s="127"/>
      <c r="K23" s="127"/>
      <c r="L23" s="127"/>
      <c r="M23" s="127"/>
      <c r="N23" s="128"/>
      <c r="O23" s="12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0" type="noConversion"/>
  <printOptions horizontalCentered="1"/>
  <pageMargins left="0.5902039723133478" right="0.5902039723133478" top="1.3776055471164974" bottom="0.9839047597149226" header="0.0" footer="0.0"/>
  <pageSetup paperSize="9" scale="70" orientation="landscape"/>
  <extLst>
    <ext uri="{2D9387EB-5337-4D45-933B-B4D357D02E09}">
      <gutter val="0.0" pos="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2.75" defaultColWidth="9.000137329101562" x14ac:dyDescent="0.15"/>
  <sheetData/>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2.75" defaultColWidth="9.000137329101562" x14ac:dyDescent="0.15"/>
  <sheetData/>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2.75" defaultColWidth="9.000137329101562" x14ac:dyDescent="0.15"/>
  <sheetData/>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howOutlineSymbols="1"/>
    <pageSetUpPr fitToPage="1"/>
  </sheetPr>
  <dimension ref="A1:N39"/>
  <sheetViews>
    <sheetView zoomScaleNormal="100" topLeftCell="A1" workbookViewId="0">
      <pane ySplit="6" topLeftCell="A7" activePane="bottomLeft" state="frozen"/>
      <selection activeCell="A1" activeCellId="0" sqref="A1"/>
      <selection pane="bottomLeft" activeCell="H18" activeCellId="0" sqref="H18:H39"/>
    </sheetView>
  </sheetViews>
  <sheetFormatPr defaultRowHeight="12.75" defaultColWidth="10.000152587890625" x14ac:dyDescent="0.15"/>
  <cols>
    <col min="1" max="1" width="1.5" customWidth="1" style="56"/>
    <col min="2" max="4" width="6.125" customWidth="1" style="206"/>
    <col min="5" max="5" width="9.375" customWidth="1" style="206"/>
    <col min="6" max="6" width="41.0" customWidth="1" style="56"/>
    <col min="7" max="10" width="16.375" customWidth="1" style="56"/>
    <col min="11" max="11" width="22.875" customWidth="1" style="56"/>
    <col min="12" max="12" width="1.5" customWidth="1" style="56"/>
    <col min="13" max="14" width="9.75" customWidth="1" style="56"/>
    <col min="15" max="16384" width="10.0" style="56"/>
  </cols>
  <sheetData>
    <row r="1" ht="25.0" customHeight="1" x14ac:dyDescent="0.15" spans="1:12">
      <c r="A1" s="115"/>
      <c r="B1" s="207" t="s">
        <v>80</v>
      </c>
      <c r="C1" s="207"/>
      <c r="D1" s="207"/>
      <c r="E1" s="208"/>
      <c r="F1" s="31"/>
      <c r="G1" s="209"/>
      <c r="H1" s="209"/>
      <c r="I1" s="209"/>
      <c r="J1" s="209"/>
      <c r="K1" s="116" t="s">
        <v>81</v>
      </c>
      <c r="L1" s="117"/>
    </row>
    <row r="2" ht="22.8" customHeight="1" x14ac:dyDescent="0.15" spans="1:12">
      <c r="A2" s="115"/>
      <c r="B2" s="287" t="s">
        <v>82</v>
      </c>
      <c r="C2" s="287"/>
      <c r="D2" s="287"/>
      <c r="E2" s="287"/>
      <c r="F2" s="287"/>
      <c r="G2" s="287"/>
      <c r="H2" s="287"/>
      <c r="I2" s="287"/>
      <c r="J2" s="287"/>
      <c r="K2" s="287"/>
      <c r="L2" s="117" t="s">
        <v>4</v>
      </c>
    </row>
    <row r="3" ht="19.5" customHeight="1" x14ac:dyDescent="0.15" spans="1:12">
      <c r="A3" s="119"/>
      <c r="B3" s="290" t="s">
        <v>6</v>
      </c>
      <c r="C3" s="290"/>
      <c r="D3" s="290"/>
      <c r="E3" s="290"/>
      <c r="F3" s="288"/>
      <c r="G3" s="119"/>
      <c r="H3" s="119"/>
      <c r="I3" s="181"/>
      <c r="J3" s="181"/>
      <c r="K3" s="121" t="s">
        <v>7</v>
      </c>
      <c r="L3" s="122"/>
    </row>
    <row r="4" ht="24.4" customHeight="1" x14ac:dyDescent="0.15" spans="1:12">
      <c r="A4" s="117"/>
      <c r="B4" s="285" t="s">
        <v>10</v>
      </c>
      <c r="C4" s="285"/>
      <c r="D4" s="285"/>
      <c r="E4" s="285"/>
      <c r="F4" s="285"/>
      <c r="G4" s="285" t="s">
        <v>59</v>
      </c>
      <c r="H4" s="285" t="s">
        <v>83</v>
      </c>
      <c r="I4" s="285" t="s">
        <v>84</v>
      </c>
      <c r="J4" s="285" t="s">
        <v>85</v>
      </c>
      <c r="K4" s="285" t="s">
        <v>86</v>
      </c>
      <c r="L4" s="124"/>
    </row>
    <row r="5" ht="24.4" customHeight="1" x14ac:dyDescent="0.15" spans="1:12">
      <c r="A5" s="123"/>
      <c r="B5" s="285" t="s">
        <v>87</v>
      </c>
      <c r="C5" s="285"/>
      <c r="D5" s="285"/>
      <c r="E5" s="285" t="s">
        <v>70</v>
      </c>
      <c r="F5" s="285" t="s">
        <v>88</v>
      </c>
      <c r="G5" s="285"/>
      <c r="H5" s="285"/>
      <c r="I5" s="285"/>
      <c r="J5" s="285"/>
      <c r="K5" s="285"/>
      <c r="L5" s="124"/>
    </row>
    <row r="6" ht="24.4" customHeight="1" x14ac:dyDescent="0.15" spans="1:12">
      <c r="A6" s="123"/>
      <c r="B6" s="92" t="s">
        <v>89</v>
      </c>
      <c r="C6" s="92" t="s">
        <v>90</v>
      </c>
      <c r="D6" s="92" t="s">
        <v>91</v>
      </c>
      <c r="E6" s="285"/>
      <c r="F6" s="285"/>
      <c r="G6" s="285"/>
      <c r="H6" s="285"/>
      <c r="I6" s="285"/>
      <c r="J6" s="285"/>
      <c r="K6" s="285"/>
      <c r="L6" s="125"/>
    </row>
    <row r="7" ht="27.0" customHeight="1" x14ac:dyDescent="0.15" spans="1:12">
      <c r="A7" s="109"/>
      <c r="B7" s="92"/>
      <c r="C7" s="92"/>
      <c r="D7" s="92"/>
      <c r="E7" s="92"/>
      <c r="F7" s="92" t="s">
        <v>72</v>
      </c>
      <c r="G7" s="95">
        <f>SUM(G8:G39)</f>
        <v>2.8677473919999994E7</v>
      </c>
      <c r="H7" s="95">
        <f>SUM(H8:H39)</f>
        <v>1.076006392E7</v>
      </c>
      <c r="I7" s="95">
        <f>SUM(I8:I39)</f>
        <v>17917410</v>
      </c>
      <c r="J7" s="95"/>
      <c r="K7" s="95"/>
      <c r="L7" s="114"/>
    </row>
    <row r="8" ht="27.0" customHeight="1" hidden="1" x14ac:dyDescent="0.15" spans="1:12">
      <c r="A8" s="109"/>
      <c r="B8" s="210">
        <v>208</v>
      </c>
      <c r="C8" s="211" t="s">
        <v>92</v>
      </c>
      <c r="D8" s="211" t="s">
        <v>93</v>
      </c>
      <c r="E8" s="108">
        <v>513001</v>
      </c>
      <c r="F8" s="161" t="s">
        <v>94</v>
      </c>
      <c r="G8" s="97">
        <v>20000</v>
      </c>
      <c r="H8" s="97"/>
      <c r="I8" s="97">
        <v>20000</v>
      </c>
      <c r="J8" s="95"/>
      <c r="K8" s="95"/>
      <c r="L8" s="114"/>
    </row>
    <row r="9" ht="27.0" customHeight="1" hidden="1" x14ac:dyDescent="0.15" spans="1:12">
      <c r="A9" s="109"/>
      <c r="B9" s="210">
        <v>208</v>
      </c>
      <c r="C9" s="211" t="s">
        <v>95</v>
      </c>
      <c r="D9" s="211" t="s">
        <v>92</v>
      </c>
      <c r="E9" s="108">
        <v>513001</v>
      </c>
      <c r="F9" s="161" t="s">
        <v>96</v>
      </c>
      <c r="G9" s="97">
        <v>76873.23</v>
      </c>
      <c r="H9" s="97">
        <v>76873.23</v>
      </c>
      <c r="I9" s="97"/>
      <c r="J9" s="95"/>
      <c r="K9" s="95"/>
      <c r="L9" s="114"/>
    </row>
    <row r="10" ht="27.0" customHeight="1" hidden="1" x14ac:dyDescent="0.15" spans="1:12">
      <c r="A10" s="109"/>
      <c r="B10" s="210">
        <v>208</v>
      </c>
      <c r="C10" s="211" t="s">
        <v>95</v>
      </c>
      <c r="D10" s="211" t="s">
        <v>95</v>
      </c>
      <c r="E10" s="108">
        <v>513001</v>
      </c>
      <c r="F10" s="161" t="s">
        <v>97</v>
      </c>
      <c r="G10" s="97">
        <v>332535.55</v>
      </c>
      <c r="H10" s="97">
        <v>332535.55</v>
      </c>
      <c r="I10" s="97"/>
      <c r="J10" s="95"/>
      <c r="K10" s="95"/>
      <c r="L10" s="114"/>
    </row>
    <row r="11" ht="27.0" customHeight="1" hidden="1" x14ac:dyDescent="0.15" spans="1:12">
      <c r="A11" s="109"/>
      <c r="B11" s="210">
        <v>208</v>
      </c>
      <c r="C11" s="211" t="s">
        <v>98</v>
      </c>
      <c r="D11" s="211" t="s">
        <v>95</v>
      </c>
      <c r="E11" s="108">
        <v>513001</v>
      </c>
      <c r="F11" s="161" t="s">
        <v>99</v>
      </c>
      <c r="G11" s="97">
        <v>2642410</v>
      </c>
      <c r="H11" s="97"/>
      <c r="I11" s="97">
        <v>2642410</v>
      </c>
      <c r="J11" s="95"/>
      <c r="K11" s="95"/>
      <c r="L11" s="114"/>
    </row>
    <row r="12" ht="27.0" customHeight="1" hidden="1" x14ac:dyDescent="0.15" spans="1:12">
      <c r="A12" s="109"/>
      <c r="B12" s="212">
        <v>208</v>
      </c>
      <c r="C12" s="213" t="s">
        <v>100</v>
      </c>
      <c r="D12" s="213" t="s">
        <v>95</v>
      </c>
      <c r="E12" s="108">
        <v>513001</v>
      </c>
      <c r="F12" s="155" t="s">
        <v>101</v>
      </c>
      <c r="G12" s="97">
        <v>13000000</v>
      </c>
      <c r="H12" s="97"/>
      <c r="I12" s="97">
        <v>13000000</v>
      </c>
      <c r="J12" s="95"/>
      <c r="K12" s="95"/>
      <c r="L12" s="114"/>
    </row>
    <row r="13" ht="27.0" customHeight="1" hidden="1" x14ac:dyDescent="0.15" spans="1:12">
      <c r="A13" s="109"/>
      <c r="B13" s="212">
        <v>208</v>
      </c>
      <c r="C13" s="213" t="s">
        <v>100</v>
      </c>
      <c r="D13" s="212">
        <v>99</v>
      </c>
      <c r="E13" s="108">
        <v>513001</v>
      </c>
      <c r="F13" s="155" t="s">
        <v>102</v>
      </c>
      <c r="G13" s="97">
        <v>360000</v>
      </c>
      <c r="H13" s="97"/>
      <c r="I13" s="97">
        <v>360000</v>
      </c>
      <c r="J13" s="95"/>
      <c r="K13" s="95"/>
      <c r="L13" s="114"/>
    </row>
    <row r="14" ht="27.0" customHeight="1" hidden="1" x14ac:dyDescent="0.15" spans="1:12">
      <c r="A14" s="109"/>
      <c r="B14" s="212">
        <v>208</v>
      </c>
      <c r="C14" s="212">
        <v>28</v>
      </c>
      <c r="D14" s="213" t="s">
        <v>92</v>
      </c>
      <c r="E14" s="108">
        <v>513001</v>
      </c>
      <c r="F14" s="155" t="s">
        <v>103</v>
      </c>
      <c r="G14" s="97">
        <v>2822182.5</v>
      </c>
      <c r="H14" s="97">
        <v>2822182.5</v>
      </c>
      <c r="I14" s="97"/>
      <c r="J14" s="95"/>
      <c r="K14" s="95"/>
      <c r="L14" s="114"/>
    </row>
    <row r="15" ht="27.0" customHeight="1" hidden="1" x14ac:dyDescent="0.15" spans="1:12">
      <c r="A15" s="109"/>
      <c r="B15" s="212">
        <v>208</v>
      </c>
      <c r="C15" s="212">
        <v>28</v>
      </c>
      <c r="D15" s="213" t="s">
        <v>93</v>
      </c>
      <c r="E15" s="108">
        <v>513001</v>
      </c>
      <c r="F15" s="214" t="s">
        <v>94</v>
      </c>
      <c r="G15" s="97">
        <v>15000</v>
      </c>
      <c r="H15" s="97"/>
      <c r="I15" s="97">
        <v>15000</v>
      </c>
      <c r="J15" s="95"/>
      <c r="K15" s="95"/>
      <c r="L15" s="114"/>
    </row>
    <row r="16" ht="27.0" customHeight="1" hidden="1" x14ac:dyDescent="0.15" spans="1:12">
      <c r="A16" s="109"/>
      <c r="B16" s="212">
        <v>208</v>
      </c>
      <c r="C16" s="212">
        <v>28</v>
      </c>
      <c r="D16" s="213" t="s">
        <v>104</v>
      </c>
      <c r="E16" s="108">
        <v>513001</v>
      </c>
      <c r="F16" s="214" t="s">
        <v>105</v>
      </c>
      <c r="G16" s="97">
        <v>1800000</v>
      </c>
      <c r="H16" s="97"/>
      <c r="I16" s="97">
        <v>1800000</v>
      </c>
      <c r="J16" s="155"/>
      <c r="K16" s="155"/>
      <c r="L16" s="114"/>
    </row>
    <row r="17" ht="27.0" customHeight="1" hidden="1" x14ac:dyDescent="0.15" spans="1:12">
      <c r="A17" s="109"/>
      <c r="B17" s="212">
        <v>210</v>
      </c>
      <c r="C17" s="212">
        <v>11</v>
      </c>
      <c r="D17" s="213" t="s">
        <v>92</v>
      </c>
      <c r="E17" s="96">
        <v>513001</v>
      </c>
      <c r="F17" s="214" t="s">
        <v>106</v>
      </c>
      <c r="G17" s="97">
        <v>188684.75</v>
      </c>
      <c r="H17" s="97">
        <v>188684.75</v>
      </c>
      <c r="I17" s="155"/>
      <c r="J17" s="155"/>
      <c r="K17" s="155"/>
      <c r="L17" s="114"/>
    </row>
    <row r="18" ht="27.0" customHeight="1" x14ac:dyDescent="0.15" spans="1:12">
      <c r="A18" s="109"/>
      <c r="B18" s="212">
        <v>210</v>
      </c>
      <c r="C18" s="212">
        <v>11</v>
      </c>
      <c r="D18" s="213" t="s">
        <v>104</v>
      </c>
      <c r="E18" s="96">
        <v>513001</v>
      </c>
      <c r="F18" s="214" t="s">
        <v>107</v>
      </c>
      <c r="G18" s="97">
        <v>68838.22</v>
      </c>
      <c r="H18" s="97">
        <v>68838.22</v>
      </c>
      <c r="I18" s="155"/>
      <c r="J18" s="155"/>
      <c r="K18" s="155"/>
      <c r="L18" s="114"/>
    </row>
    <row r="19" ht="27.0" customHeight="1" hidden="1" x14ac:dyDescent="0.15" spans="1:12">
      <c r="A19" s="109"/>
      <c r="B19" s="212">
        <v>221</v>
      </c>
      <c r="C19" s="213" t="s">
        <v>93</v>
      </c>
      <c r="D19" s="213" t="s">
        <v>92</v>
      </c>
      <c r="E19" s="96">
        <v>513001</v>
      </c>
      <c r="F19" s="214" t="s">
        <v>108</v>
      </c>
      <c r="G19" s="97">
        <v>275352.86</v>
      </c>
      <c r="H19" s="97">
        <v>275352.86</v>
      </c>
      <c r="I19" s="155"/>
      <c r="J19" s="155"/>
      <c r="K19" s="155"/>
      <c r="L19" s="114"/>
    </row>
    <row r="20" ht="27.0" customHeight="1" hidden="1" x14ac:dyDescent="0.15" spans="1:12">
      <c r="A20" s="109"/>
      <c r="B20" s="72">
        <v>208</v>
      </c>
      <c r="C20" s="72" t="s">
        <v>95</v>
      </c>
      <c r="D20" s="72" t="s">
        <v>93</v>
      </c>
      <c r="E20" s="108">
        <v>513002</v>
      </c>
      <c r="F20" s="143" t="s">
        <v>109</v>
      </c>
      <c r="G20" s="136">
        <v>496023.54</v>
      </c>
      <c r="H20" s="136">
        <v>496023.54</v>
      </c>
      <c r="I20" s="95"/>
      <c r="J20" s="95"/>
      <c r="K20" s="95"/>
      <c r="L20" s="114"/>
    </row>
    <row r="21" ht="27.0" customHeight="1" hidden="1" x14ac:dyDescent="0.15" spans="1:12">
      <c r="A21" s="109"/>
      <c r="B21" s="72" t="s">
        <v>110</v>
      </c>
      <c r="C21" s="72" t="s">
        <v>95</v>
      </c>
      <c r="D21" s="72" t="s">
        <v>95</v>
      </c>
      <c r="E21" s="108">
        <v>513002</v>
      </c>
      <c r="F21" s="215" t="s">
        <v>97</v>
      </c>
      <c r="G21" s="136">
        <v>198352.8</v>
      </c>
      <c r="H21" s="136">
        <v>198352.8</v>
      </c>
      <c r="I21" s="95"/>
      <c r="J21" s="95"/>
      <c r="K21" s="95"/>
      <c r="L21" s="114"/>
    </row>
    <row r="22" ht="27.0" customHeight="1" hidden="1" x14ac:dyDescent="0.15" spans="1:12">
      <c r="A22" s="109"/>
      <c r="B22" s="72" t="s">
        <v>110</v>
      </c>
      <c r="C22" s="72" t="s">
        <v>100</v>
      </c>
      <c r="D22" s="72" t="s">
        <v>111</v>
      </c>
      <c r="E22" s="108">
        <v>513002</v>
      </c>
      <c r="F22" s="143" t="s">
        <v>112</v>
      </c>
      <c r="G22" s="136">
        <v>1439937.91</v>
      </c>
      <c r="H22" s="97">
        <v>1428937.91</v>
      </c>
      <c r="I22" s="97">
        <v>11000</v>
      </c>
      <c r="J22" s="95"/>
      <c r="K22" s="95"/>
      <c r="L22" s="114"/>
    </row>
    <row r="23" ht="27.0" customHeight="1" hidden="1" x14ac:dyDescent="0.15" spans="1:12">
      <c r="A23" s="109"/>
      <c r="B23" s="72" t="s">
        <v>113</v>
      </c>
      <c r="C23" s="72" t="s">
        <v>114</v>
      </c>
      <c r="D23" s="72" t="s">
        <v>93</v>
      </c>
      <c r="E23" s="96">
        <v>513002</v>
      </c>
      <c r="F23" s="215" t="s">
        <v>115</v>
      </c>
      <c r="G23" s="136">
        <v>104257.29</v>
      </c>
      <c r="H23" s="136">
        <v>104257.29</v>
      </c>
      <c r="I23" s="95"/>
      <c r="J23" s="95"/>
      <c r="K23" s="95"/>
      <c r="L23" s="114"/>
    </row>
    <row r="24" ht="27.0" customHeight="1" x14ac:dyDescent="0.15" spans="1:12">
      <c r="A24" s="109"/>
      <c r="B24" s="72" t="s">
        <v>113</v>
      </c>
      <c r="C24" s="72" t="s">
        <v>114</v>
      </c>
      <c r="D24" s="72" t="s">
        <v>104</v>
      </c>
      <c r="E24" s="96">
        <v>513002</v>
      </c>
      <c r="F24" s="143" t="s">
        <v>107</v>
      </c>
      <c r="G24" s="136">
        <v>37191.15</v>
      </c>
      <c r="H24" s="136">
        <v>37191.15</v>
      </c>
      <c r="I24" s="95"/>
      <c r="J24" s="95"/>
      <c r="K24" s="95"/>
      <c r="L24" s="114"/>
    </row>
    <row r="25" ht="27.0" customHeight="1" hidden="1" x14ac:dyDescent="0.15" spans="1:12">
      <c r="A25" s="109"/>
      <c r="B25" s="72" t="s">
        <v>116</v>
      </c>
      <c r="C25" s="134" t="s">
        <v>93</v>
      </c>
      <c r="D25" s="134" t="s">
        <v>92</v>
      </c>
      <c r="E25" s="96">
        <v>513002</v>
      </c>
      <c r="F25" s="143" t="s">
        <v>108</v>
      </c>
      <c r="G25" s="136">
        <v>148764.6</v>
      </c>
      <c r="H25" s="136">
        <v>148764.6</v>
      </c>
      <c r="I25" s="95"/>
      <c r="J25" s="95"/>
      <c r="K25" s="95"/>
      <c r="L25" s="114"/>
    </row>
    <row r="26" ht="27.0" customHeight="1" hidden="1" x14ac:dyDescent="0.15" spans="1:12">
      <c r="A26" s="96"/>
      <c r="B26" s="108" t="s">
        <v>110</v>
      </c>
      <c r="C26" s="108" t="s">
        <v>95</v>
      </c>
      <c r="D26" s="108" t="s">
        <v>93</v>
      </c>
      <c r="E26" s="108">
        <v>513003</v>
      </c>
      <c r="F26" s="96" t="s">
        <v>109</v>
      </c>
      <c r="G26" s="136">
        <v>213890.22</v>
      </c>
      <c r="H26" s="136">
        <v>213890.22</v>
      </c>
      <c r="I26" s="136"/>
      <c r="J26" s="96"/>
      <c r="K26" s="96"/>
      <c r="L26" s="114"/>
    </row>
    <row r="27" ht="27.0" customHeight="1" hidden="1" x14ac:dyDescent="0.15" spans="1:12">
      <c r="A27" s="96"/>
      <c r="B27" s="108" t="s">
        <v>110</v>
      </c>
      <c r="C27" s="108" t="s">
        <v>95</v>
      </c>
      <c r="D27" s="108" t="s">
        <v>95</v>
      </c>
      <c r="E27" s="108">
        <v>513003</v>
      </c>
      <c r="F27" s="96" t="s">
        <v>97</v>
      </c>
      <c r="G27" s="136">
        <v>82331.52</v>
      </c>
      <c r="H27" s="136">
        <v>82331.52</v>
      </c>
      <c r="I27" s="136"/>
      <c r="J27" s="96"/>
      <c r="K27" s="96"/>
      <c r="L27" s="114"/>
    </row>
    <row r="28" ht="27.0" customHeight="1" hidden="1" x14ac:dyDescent="0.15" spans="1:12">
      <c r="A28" s="96"/>
      <c r="B28" s="108" t="s">
        <v>110</v>
      </c>
      <c r="C28" s="108" t="s">
        <v>117</v>
      </c>
      <c r="D28" s="108" t="s">
        <v>95</v>
      </c>
      <c r="E28" s="108">
        <v>513003</v>
      </c>
      <c r="F28" s="96" t="s">
        <v>118</v>
      </c>
      <c r="G28" s="136">
        <v>687811.19</v>
      </c>
      <c r="H28" s="136">
        <v>633811.19</v>
      </c>
      <c r="I28" s="136">
        <v>54000</v>
      </c>
      <c r="J28" s="96"/>
      <c r="K28" s="96"/>
      <c r="L28" s="114"/>
    </row>
    <row r="29" ht="27.0" customHeight="1" hidden="1" x14ac:dyDescent="0.15" spans="1:12">
      <c r="A29" s="96"/>
      <c r="B29" s="108" t="s">
        <v>113</v>
      </c>
      <c r="C29" s="108" t="s">
        <v>114</v>
      </c>
      <c r="D29" s="108" t="s">
        <v>93</v>
      </c>
      <c r="E29" s="96">
        <v>513003</v>
      </c>
      <c r="F29" s="96" t="s">
        <v>115</v>
      </c>
      <c r="G29" s="136">
        <v>35002.51</v>
      </c>
      <c r="H29" s="136">
        <v>35002.51</v>
      </c>
      <c r="I29" s="136"/>
      <c r="J29" s="96"/>
      <c r="K29" s="96"/>
      <c r="L29" s="114"/>
    </row>
    <row r="30" ht="27.0" customHeight="1" hidden="1" x14ac:dyDescent="0.15" spans="1:12">
      <c r="A30" s="96"/>
      <c r="B30" s="108" t="s">
        <v>113</v>
      </c>
      <c r="C30" s="108" t="s">
        <v>114</v>
      </c>
      <c r="D30" s="108" t="s">
        <v>111</v>
      </c>
      <c r="E30" s="96">
        <v>513003</v>
      </c>
      <c r="F30" s="96" t="s">
        <v>119</v>
      </c>
      <c r="G30" s="136">
        <v>3200</v>
      </c>
      <c r="H30" s="136">
        <v>3200</v>
      </c>
      <c r="I30" s="136"/>
      <c r="J30" s="96"/>
      <c r="K30" s="96"/>
      <c r="L30" s="114"/>
    </row>
    <row r="31" ht="27.0" customHeight="1" x14ac:dyDescent="0.15" spans="1:12">
      <c r="A31" s="96"/>
      <c r="B31" s="108" t="s">
        <v>113</v>
      </c>
      <c r="C31" s="108" t="s">
        <v>114</v>
      </c>
      <c r="D31" s="108" t="s">
        <v>104</v>
      </c>
      <c r="E31" s="96">
        <v>513003</v>
      </c>
      <c r="F31" s="96" t="s">
        <v>107</v>
      </c>
      <c r="G31" s="136">
        <v>13637.34</v>
      </c>
      <c r="H31" s="136">
        <v>13637.34</v>
      </c>
      <c r="I31" s="136"/>
      <c r="J31" s="96"/>
      <c r="K31" s="96"/>
      <c r="L31" s="114"/>
    </row>
    <row r="32" ht="27.0" customHeight="1" hidden="1" x14ac:dyDescent="0.15" spans="1:12">
      <c r="A32" s="96"/>
      <c r="B32" s="108" t="s">
        <v>116</v>
      </c>
      <c r="C32" s="96" t="s">
        <v>93</v>
      </c>
      <c r="D32" s="96" t="s">
        <v>92</v>
      </c>
      <c r="E32" s="96">
        <v>513003</v>
      </c>
      <c r="F32" s="96" t="s">
        <v>108</v>
      </c>
      <c r="G32" s="136">
        <v>61748.64</v>
      </c>
      <c r="H32" s="136">
        <v>61748.64</v>
      </c>
      <c r="I32" s="136"/>
      <c r="J32" s="96"/>
      <c r="K32" s="96"/>
      <c r="L32" s="114"/>
    </row>
    <row r="33" ht="27.0" customHeight="1" hidden="1" x14ac:dyDescent="0.15" spans="1:12">
      <c r="A33" s="109"/>
      <c r="B33" s="210" t="s">
        <v>110</v>
      </c>
      <c r="C33" s="210" t="s">
        <v>95</v>
      </c>
      <c r="D33" s="210" t="s">
        <v>93</v>
      </c>
      <c r="E33" s="212">
        <v>513004</v>
      </c>
      <c r="F33" s="161" t="s">
        <v>109</v>
      </c>
      <c r="G33" s="164">
        <v>648835.13</v>
      </c>
      <c r="H33" s="164">
        <v>648835.13</v>
      </c>
      <c r="I33" s="164"/>
      <c r="J33" s="95"/>
      <c r="K33" s="95"/>
      <c r="L33" s="114"/>
    </row>
    <row r="34" ht="27.0" customHeight="1" hidden="1" x14ac:dyDescent="0.15" spans="1:12">
      <c r="A34" s="109"/>
      <c r="B34" s="210" t="s">
        <v>110</v>
      </c>
      <c r="C34" s="210" t="s">
        <v>95</v>
      </c>
      <c r="D34" s="210" t="s">
        <v>95</v>
      </c>
      <c r="E34" s="212">
        <v>513004</v>
      </c>
      <c r="F34" s="161" t="s">
        <v>97</v>
      </c>
      <c r="G34" s="164">
        <v>294891.65</v>
      </c>
      <c r="H34" s="164">
        <v>294891.65</v>
      </c>
      <c r="I34" s="95"/>
      <c r="J34" s="95"/>
      <c r="K34" s="95"/>
      <c r="L34" s="114"/>
    </row>
    <row r="35" ht="27.0" customHeight="1" hidden="1" x14ac:dyDescent="0.15" spans="1:12">
      <c r="A35" s="109"/>
      <c r="B35" s="210" t="s">
        <v>110</v>
      </c>
      <c r="C35" s="210" t="s">
        <v>117</v>
      </c>
      <c r="D35" s="210" t="s">
        <v>120</v>
      </c>
      <c r="E35" s="212">
        <v>513004</v>
      </c>
      <c r="F35" s="161" t="s">
        <v>121</v>
      </c>
      <c r="G35" s="164">
        <v>2186379.47</v>
      </c>
      <c r="H35" s="164">
        <v>2171379.47</v>
      </c>
      <c r="I35" s="164">
        <v>15000</v>
      </c>
      <c r="J35" s="95"/>
      <c r="K35" s="95"/>
      <c r="L35" s="114"/>
    </row>
    <row r="36" ht="27.0" customHeight="1" hidden="1" x14ac:dyDescent="0.15" spans="1:12">
      <c r="A36" s="109"/>
      <c r="B36" s="210" t="s">
        <v>116</v>
      </c>
      <c r="C36" s="161" t="s">
        <v>93</v>
      </c>
      <c r="D36" s="161" t="s">
        <v>92</v>
      </c>
      <c r="E36" s="216">
        <v>513004</v>
      </c>
      <c r="F36" s="161" t="s">
        <v>108</v>
      </c>
      <c r="G36" s="164">
        <v>221168.74</v>
      </c>
      <c r="H36" s="164">
        <v>221168.74</v>
      </c>
      <c r="I36" s="95"/>
      <c r="J36" s="95"/>
      <c r="K36" s="95"/>
      <c r="L36" s="114"/>
    </row>
    <row r="37" ht="27.0" customHeight="1" hidden="1" x14ac:dyDescent="0.15" spans="1:12">
      <c r="A37" s="109"/>
      <c r="B37" s="210">
        <v>210</v>
      </c>
      <c r="C37" s="210">
        <v>11</v>
      </c>
      <c r="D37" s="210" t="s">
        <v>93</v>
      </c>
      <c r="E37" s="216">
        <v>513004</v>
      </c>
      <c r="F37" s="143" t="s">
        <v>115</v>
      </c>
      <c r="G37" s="164">
        <v>136853.55</v>
      </c>
      <c r="H37" s="164">
        <v>136853.55</v>
      </c>
      <c r="I37" s="95"/>
      <c r="J37" s="95"/>
      <c r="K37" s="95"/>
      <c r="L37" s="114"/>
    </row>
    <row r="38" ht="27.0" customHeight="1" hidden="1" x14ac:dyDescent="0.15" spans="1:12">
      <c r="A38" s="109"/>
      <c r="B38" s="210">
        <v>210</v>
      </c>
      <c r="C38" s="210">
        <v>11</v>
      </c>
      <c r="D38" s="210" t="s">
        <v>111</v>
      </c>
      <c r="E38" s="216">
        <v>513004</v>
      </c>
      <c r="F38" s="143" t="s">
        <v>119</v>
      </c>
      <c r="G38" s="164">
        <v>12000</v>
      </c>
      <c r="H38" s="164">
        <v>12000</v>
      </c>
      <c r="I38" s="95"/>
      <c r="J38" s="95"/>
      <c r="K38" s="95"/>
      <c r="L38" s="114"/>
    </row>
    <row r="39" ht="27.0" customHeight="1" x14ac:dyDescent="0.15" spans="1:12">
      <c r="A39" s="109"/>
      <c r="B39" s="210">
        <v>201</v>
      </c>
      <c r="C39" s="161">
        <v>11</v>
      </c>
      <c r="D39" s="161" t="s">
        <v>104</v>
      </c>
      <c r="E39" s="216">
        <v>513004</v>
      </c>
      <c r="F39" s="143" t="s">
        <v>107</v>
      </c>
      <c r="G39" s="164">
        <v>53319.56</v>
      </c>
      <c r="H39" s="164">
        <v>53319.56</v>
      </c>
      <c r="I39" s="95"/>
      <c r="J39" s="95"/>
      <c r="K39" s="95"/>
      <c r="L39" s="114"/>
    </row>
  </sheetData>
  <autoFilter ref="A7:L39">
    <filterColumn colId="5">
      <filters>
        <filter val="其他行政事业单位医疗支出"/>
      </filters>
    </filterColumn>
  </autoFilter>
  <mergeCells count="11">
    <mergeCell ref="B2:K2"/>
    <mergeCell ref="B3:F3"/>
    <mergeCell ref="B4:F4"/>
    <mergeCell ref="B5:D5"/>
    <mergeCell ref="E5:E6"/>
    <mergeCell ref="F5:F6"/>
    <mergeCell ref="G4:G6"/>
    <mergeCell ref="H4:H6"/>
    <mergeCell ref="I4:I6"/>
    <mergeCell ref="J4:J6"/>
    <mergeCell ref="K4:K6"/>
  </mergeCells>
  <phoneticPr fontId="0" type="noConversion"/>
  <printOptions horizontalCentered="1"/>
  <pageMargins left="0.5902039723133478" right="0.5902039723133478" top="1.3776055471164974" bottom="0.9839047597149226" header="0.0" footer="0.0"/>
  <pageSetup paperSize="9" scale="73"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34"/>
  <sheetViews>
    <sheetView zoomScaleNormal="100" topLeftCell="A1" workbookViewId="0">
      <pane ySplit="5" topLeftCell="A8" activePane="bottomLeft" state="frozen"/>
      <selection activeCell="A1" activeCellId="0" sqref="A1"/>
      <selection pane="bottomLeft" activeCell="C22" activeCellId="0" sqref="C22"/>
    </sheetView>
  </sheetViews>
  <sheetFormatPr defaultRowHeight="12.75" defaultColWidth="10.000152587890625" x14ac:dyDescent="0.15"/>
  <cols>
    <col min="1" max="1" width="1.5" customWidth="1" style="56"/>
    <col min="2" max="2" width="29.625" customWidth="1" style="56"/>
    <col min="3" max="3" width="14.875" customWidth="1" style="56"/>
    <col min="4" max="4" width="29.625" customWidth="1" style="56"/>
    <col min="5" max="6" width="14.875" customWidth="1" style="56"/>
    <col min="7" max="8" width="11.25" customWidth="1" style="56"/>
    <col min="9" max="9" width="1.5" customWidth="1" style="56"/>
    <col min="10" max="12" width="9.75" customWidth="1" style="56"/>
    <col min="13" max="16384" width="10.0" style="56"/>
  </cols>
  <sheetData>
    <row r="1" ht="25.0" customHeight="1" x14ac:dyDescent="0.15" spans="1:9">
      <c r="A1" s="194"/>
      <c r="B1" s="3"/>
      <c r="C1" s="195"/>
      <c r="D1" s="195"/>
      <c r="H1" s="196" t="s">
        <v>122</v>
      </c>
      <c r="I1" s="140" t="s">
        <v>4</v>
      </c>
    </row>
    <row r="2" ht="22.8" customHeight="1" x14ac:dyDescent="0.15" spans="1:9">
      <c r="A2" s="197"/>
      <c r="B2" s="284" t="s">
        <v>123</v>
      </c>
      <c r="C2" s="284"/>
      <c r="D2" s="284"/>
      <c r="E2" s="284"/>
      <c r="F2" s="291"/>
      <c r="G2" s="291"/>
      <c r="H2" s="291"/>
      <c r="I2" s="202"/>
    </row>
    <row r="3" ht="19.5" customHeight="1" x14ac:dyDescent="0.15" spans="1:9">
      <c r="A3" s="197"/>
      <c r="B3" s="288" t="s">
        <v>6</v>
      </c>
      <c r="C3" s="288"/>
      <c r="D3" s="31"/>
      <c r="F3" s="292" t="s">
        <v>7</v>
      </c>
      <c r="G3" s="292"/>
      <c r="H3" s="292"/>
      <c r="I3" s="203"/>
    </row>
    <row r="4" ht="30.0" customHeight="1" x14ac:dyDescent="0.15" spans="1:9">
      <c r="A4" s="197"/>
      <c r="B4" s="285" t="s">
        <v>8</v>
      </c>
      <c r="C4" s="285"/>
      <c r="D4" s="285" t="s">
        <v>9</v>
      </c>
      <c r="E4" s="285"/>
      <c r="F4" s="285"/>
      <c r="G4" s="285"/>
      <c r="H4" s="285"/>
      <c r="I4" s="204"/>
    </row>
    <row r="5" ht="30.0" customHeight="1" x14ac:dyDescent="0.15" spans="1:9">
      <c r="A5" s="197"/>
      <c r="B5" s="92" t="s">
        <v>10</v>
      </c>
      <c r="C5" s="92" t="s">
        <v>11</v>
      </c>
      <c r="D5" s="92" t="s">
        <v>10</v>
      </c>
      <c r="E5" s="92" t="s">
        <v>59</v>
      </c>
      <c r="F5" s="107" t="s">
        <v>124</v>
      </c>
      <c r="G5" s="107" t="s">
        <v>125</v>
      </c>
      <c r="H5" s="107" t="s">
        <v>126</v>
      </c>
      <c r="I5" s="140"/>
    </row>
    <row r="6" ht="30.0" customHeight="1" x14ac:dyDescent="0.15" spans="1:9">
      <c r="A6" s="117"/>
      <c r="B6" s="96" t="s">
        <v>127</v>
      </c>
      <c r="C6" s="97">
        <v>2.867747392E7</v>
      </c>
      <c r="D6" s="96" t="s">
        <v>128</v>
      </c>
      <c r="E6" s="97">
        <v>2.867747392E7</v>
      </c>
      <c r="F6" s="97">
        <v>2.867747392E7</v>
      </c>
      <c r="G6" s="97"/>
      <c r="H6" s="97"/>
      <c r="I6" s="125"/>
    </row>
    <row r="7" ht="30.0" customHeight="1" x14ac:dyDescent="0.15" spans="1:9">
      <c r="A7" s="286"/>
      <c r="B7" s="96" t="s">
        <v>129</v>
      </c>
      <c r="C7" s="97">
        <v>2.867747392E7</v>
      </c>
      <c r="D7" s="96" t="s">
        <v>130</v>
      </c>
      <c r="E7" s="97"/>
      <c r="F7" s="97"/>
      <c r="G7" s="97"/>
      <c r="H7" s="97"/>
      <c r="I7" s="125"/>
    </row>
    <row r="8" ht="30.0" customHeight="1" x14ac:dyDescent="0.15" spans="1:9">
      <c r="A8" s="286"/>
      <c r="B8" s="96" t="s">
        <v>131</v>
      </c>
      <c r="C8" s="97"/>
      <c r="D8" s="96" t="s">
        <v>132</v>
      </c>
      <c r="E8" s="97"/>
      <c r="F8" s="97"/>
      <c r="G8" s="97"/>
      <c r="H8" s="97"/>
      <c r="I8" s="125"/>
    </row>
    <row r="9" ht="30.0" customHeight="1" x14ac:dyDescent="0.15" spans="1:9">
      <c r="A9" s="286"/>
      <c r="B9" s="96" t="s">
        <v>133</v>
      </c>
      <c r="C9" s="97"/>
      <c r="D9" s="96" t="s">
        <v>134</v>
      </c>
      <c r="E9" s="97"/>
      <c r="F9" s="97"/>
      <c r="G9" s="97"/>
      <c r="H9" s="97"/>
      <c r="I9" s="125"/>
    </row>
    <row r="10" ht="30.0" customHeight="1" x14ac:dyDescent="0.15" spans="1:9">
      <c r="A10" s="117"/>
      <c r="B10" s="96" t="s">
        <v>135</v>
      </c>
      <c r="C10" s="97"/>
      <c r="D10" s="96" t="s">
        <v>136</v>
      </c>
      <c r="E10" s="97"/>
      <c r="F10" s="97"/>
      <c r="G10" s="97"/>
      <c r="H10" s="97"/>
      <c r="I10" s="125"/>
    </row>
    <row r="11" ht="30.0" customHeight="1" x14ac:dyDescent="0.15" spans="1:9">
      <c r="A11" s="286"/>
      <c r="B11" s="96" t="s">
        <v>129</v>
      </c>
      <c r="C11" s="97"/>
      <c r="D11" s="96" t="s">
        <v>137</v>
      </c>
      <c r="E11" s="97"/>
      <c r="F11" s="97"/>
      <c r="G11" s="97"/>
      <c r="H11" s="97"/>
      <c r="I11" s="125"/>
    </row>
    <row r="12" ht="30.0" customHeight="1" x14ac:dyDescent="0.15" spans="1:9">
      <c r="A12" s="286"/>
      <c r="B12" s="96" t="s">
        <v>131</v>
      </c>
      <c r="C12" s="97"/>
      <c r="D12" s="96" t="s">
        <v>138</v>
      </c>
      <c r="E12" s="97"/>
      <c r="F12" s="97"/>
      <c r="G12" s="97"/>
      <c r="H12" s="97"/>
      <c r="I12" s="125"/>
    </row>
    <row r="13" ht="30.0" customHeight="1" x14ac:dyDescent="0.15" spans="1:9">
      <c r="A13" s="286"/>
      <c r="B13" s="96" t="s">
        <v>133</v>
      </c>
      <c r="C13" s="97"/>
      <c r="D13" s="96" t="s">
        <v>139</v>
      </c>
      <c r="E13" s="97"/>
      <c r="F13" s="97"/>
      <c r="G13" s="97"/>
      <c r="H13" s="97"/>
      <c r="I13" s="125"/>
    </row>
    <row r="14" ht="30.0" customHeight="1" x14ac:dyDescent="0.15" spans="1:9">
      <c r="A14" s="286"/>
      <c r="B14" s="96" t="s">
        <v>140</v>
      </c>
      <c r="C14" s="97"/>
      <c r="D14" s="96" t="s">
        <v>141</v>
      </c>
      <c r="E14" s="97">
        <v>2.731745471E7</v>
      </c>
      <c r="F14" s="97">
        <v>2.731745471E7</v>
      </c>
      <c r="G14" s="97"/>
      <c r="H14" s="97"/>
      <c r="I14" s="125"/>
    </row>
    <row r="15" ht="30.0" customHeight="1" x14ac:dyDescent="0.15" spans="1:9">
      <c r="A15" s="286"/>
      <c r="B15" s="96" t="s">
        <v>140</v>
      </c>
      <c r="C15" s="97"/>
      <c r="D15" s="96" t="s">
        <v>142</v>
      </c>
      <c r="E15" s="97"/>
      <c r="F15" s="97"/>
      <c r="G15" s="97"/>
      <c r="H15" s="97"/>
      <c r="I15" s="125"/>
    </row>
    <row r="16" ht="30.0" customHeight="1" x14ac:dyDescent="0.15" spans="1:9">
      <c r="A16" s="286"/>
      <c r="B16" s="96" t="s">
        <v>140</v>
      </c>
      <c r="C16" s="97"/>
      <c r="D16" s="96" t="s">
        <v>143</v>
      </c>
      <c r="E16" s="97">
        <v>652984.37</v>
      </c>
      <c r="F16" s="97">
        <v>652984.37</v>
      </c>
      <c r="G16" s="97"/>
      <c r="H16" s="97"/>
      <c r="I16" s="125"/>
    </row>
    <row r="17" ht="30.0" customHeight="1" x14ac:dyDescent="0.15" spans="1:9">
      <c r="A17" s="286"/>
      <c r="B17" s="96" t="s">
        <v>140</v>
      </c>
      <c r="C17" s="97"/>
      <c r="D17" s="96" t="s">
        <v>144</v>
      </c>
      <c r="E17" s="97"/>
      <c r="F17" s="97"/>
      <c r="G17" s="97"/>
      <c r="H17" s="97"/>
      <c r="I17" s="125"/>
    </row>
    <row r="18" ht="30.0" customHeight="1" x14ac:dyDescent="0.15" spans="1:9">
      <c r="A18" s="286"/>
      <c r="B18" s="96" t="s">
        <v>140</v>
      </c>
      <c r="C18" s="97"/>
      <c r="D18" s="96" t="s">
        <v>145</v>
      </c>
      <c r="E18" s="97"/>
      <c r="F18" s="97"/>
      <c r="G18" s="97"/>
      <c r="H18" s="97"/>
      <c r="I18" s="125"/>
    </row>
    <row r="19" ht="30.0" customHeight="1" x14ac:dyDescent="0.15" spans="1:9">
      <c r="A19" s="286"/>
      <c r="B19" s="96" t="s">
        <v>140</v>
      </c>
      <c r="C19" s="97"/>
      <c r="D19" s="96" t="s">
        <v>146</v>
      </c>
      <c r="E19" s="97"/>
      <c r="F19" s="97"/>
      <c r="G19" s="97"/>
      <c r="H19" s="97"/>
      <c r="I19" s="125"/>
    </row>
    <row r="20" ht="30.0" customHeight="1" x14ac:dyDescent="0.15" spans="1:9">
      <c r="A20" s="286"/>
      <c r="B20" s="96" t="s">
        <v>140</v>
      </c>
      <c r="C20" s="97"/>
      <c r="D20" s="96" t="s">
        <v>147</v>
      </c>
      <c r="E20" s="97"/>
      <c r="F20" s="97"/>
      <c r="G20" s="97"/>
      <c r="H20" s="97"/>
      <c r="I20" s="125"/>
    </row>
    <row r="21" ht="30.0" customHeight="1" x14ac:dyDescent="0.15" spans="1:9">
      <c r="A21" s="286"/>
      <c r="B21" s="96" t="s">
        <v>140</v>
      </c>
      <c r="C21" s="97"/>
      <c r="D21" s="96" t="s">
        <v>148</v>
      </c>
      <c r="E21" s="97"/>
      <c r="F21" s="97"/>
      <c r="G21" s="97"/>
      <c r="H21" s="97"/>
      <c r="I21" s="125"/>
    </row>
    <row r="22" ht="30.0" customHeight="1" x14ac:dyDescent="0.15" spans="1:9">
      <c r="A22" s="286"/>
      <c r="B22" s="96" t="s">
        <v>140</v>
      </c>
      <c r="C22" s="97"/>
      <c r="D22" s="96" t="s">
        <v>149</v>
      </c>
      <c r="E22" s="97"/>
      <c r="F22" s="97"/>
      <c r="G22" s="97"/>
      <c r="H22" s="97"/>
      <c r="I22" s="125"/>
    </row>
    <row r="23" ht="30.0" customHeight="1" x14ac:dyDescent="0.15" spans="1:9">
      <c r="A23" s="286"/>
      <c r="B23" s="96" t="s">
        <v>140</v>
      </c>
      <c r="C23" s="97"/>
      <c r="D23" s="96" t="s">
        <v>150</v>
      </c>
      <c r="E23" s="97"/>
      <c r="F23" s="97"/>
      <c r="G23" s="97"/>
      <c r="H23" s="97"/>
      <c r="I23" s="125"/>
    </row>
    <row r="24" ht="30.0" customHeight="1" x14ac:dyDescent="0.15" spans="1:9">
      <c r="A24" s="286"/>
      <c r="B24" s="96" t="s">
        <v>140</v>
      </c>
      <c r="C24" s="97"/>
      <c r="D24" s="96" t="s">
        <v>151</v>
      </c>
      <c r="E24" s="97"/>
      <c r="F24" s="97"/>
      <c r="G24" s="97"/>
      <c r="H24" s="97"/>
      <c r="I24" s="125"/>
    </row>
    <row r="25" ht="30.0" customHeight="1" x14ac:dyDescent="0.15" spans="1:9">
      <c r="A25" s="286"/>
      <c r="B25" s="96" t="s">
        <v>140</v>
      </c>
      <c r="C25" s="97"/>
      <c r="D25" s="96" t="s">
        <v>152</v>
      </c>
      <c r="E25" s="97"/>
      <c r="F25" s="97"/>
      <c r="G25" s="97"/>
      <c r="H25" s="97"/>
      <c r="I25" s="125"/>
    </row>
    <row r="26" ht="30.0" customHeight="1" x14ac:dyDescent="0.15" spans="1:9">
      <c r="A26" s="286"/>
      <c r="B26" s="96" t="s">
        <v>140</v>
      </c>
      <c r="C26" s="97"/>
      <c r="D26" s="96" t="s">
        <v>153</v>
      </c>
      <c r="E26" s="97">
        <v>707034.84</v>
      </c>
      <c r="F26" s="97">
        <v>707034.84</v>
      </c>
      <c r="G26" s="97"/>
      <c r="H26" s="97"/>
      <c r="I26" s="125"/>
    </row>
    <row r="27" ht="30.0" customHeight="1" x14ac:dyDescent="0.15" spans="1:9">
      <c r="A27" s="286"/>
      <c r="B27" s="96" t="s">
        <v>140</v>
      </c>
      <c r="C27" s="97"/>
      <c r="D27" s="96" t="s">
        <v>154</v>
      </c>
      <c r="E27" s="97"/>
      <c r="F27" s="97"/>
      <c r="G27" s="97"/>
      <c r="H27" s="97"/>
      <c r="I27" s="125"/>
    </row>
    <row r="28" ht="30.0" customHeight="1" x14ac:dyDescent="0.15" spans="1:9">
      <c r="A28" s="286"/>
      <c r="B28" s="96" t="s">
        <v>140</v>
      </c>
      <c r="C28" s="97"/>
      <c r="D28" s="96" t="s">
        <v>155</v>
      </c>
      <c r="E28" s="97"/>
      <c r="F28" s="97"/>
      <c r="G28" s="97"/>
      <c r="H28" s="97"/>
      <c r="I28" s="125"/>
    </row>
    <row r="29" ht="30.0" customHeight="1" x14ac:dyDescent="0.15" spans="1:9">
      <c r="A29" s="286"/>
      <c r="B29" s="96" t="s">
        <v>140</v>
      </c>
      <c r="C29" s="97"/>
      <c r="D29" s="96" t="s">
        <v>156</v>
      </c>
      <c r="E29" s="97"/>
      <c r="F29" s="97"/>
      <c r="G29" s="97"/>
      <c r="H29" s="97"/>
      <c r="I29" s="125"/>
    </row>
    <row r="30" ht="30.0" customHeight="1" x14ac:dyDescent="0.15" spans="1:9">
      <c r="A30" s="286"/>
      <c r="B30" s="96" t="s">
        <v>140</v>
      </c>
      <c r="C30" s="97"/>
      <c r="D30" s="96" t="s">
        <v>157</v>
      </c>
      <c r="E30" s="97"/>
      <c r="F30" s="97"/>
      <c r="G30" s="97"/>
      <c r="H30" s="97"/>
      <c r="I30" s="125"/>
    </row>
    <row r="31" ht="30.0" customHeight="1" x14ac:dyDescent="0.15" spans="1:9">
      <c r="A31" s="286"/>
      <c r="B31" s="96" t="s">
        <v>140</v>
      </c>
      <c r="C31" s="97"/>
      <c r="D31" s="96" t="s">
        <v>158</v>
      </c>
      <c r="E31" s="97"/>
      <c r="F31" s="97"/>
      <c r="G31" s="97"/>
      <c r="H31" s="97"/>
      <c r="I31" s="125"/>
    </row>
    <row r="32" ht="30.0" customHeight="1" x14ac:dyDescent="0.15" spans="1:9">
      <c r="A32" s="286"/>
      <c r="B32" s="96" t="s">
        <v>140</v>
      </c>
      <c r="C32" s="97"/>
      <c r="D32" s="96" t="s">
        <v>159</v>
      </c>
      <c r="E32" s="97"/>
      <c r="F32" s="97"/>
      <c r="G32" s="97"/>
      <c r="H32" s="97"/>
      <c r="I32" s="125"/>
    </row>
    <row r="33" ht="30.0" customHeight="1" x14ac:dyDescent="0.15" spans="1:9">
      <c r="A33" s="286"/>
      <c r="B33" s="96" t="s">
        <v>140</v>
      </c>
      <c r="C33" s="97"/>
      <c r="D33" s="96" t="s">
        <v>160</v>
      </c>
      <c r="E33" s="97"/>
      <c r="F33" s="97"/>
      <c r="G33" s="97"/>
      <c r="H33" s="97"/>
      <c r="I33" s="125"/>
    </row>
    <row r="34" ht="9.75" customHeight="1" x14ac:dyDescent="0.15" spans="1:9">
      <c r="A34" s="201"/>
      <c r="B34" s="201"/>
      <c r="C34" s="201"/>
      <c r="D34" s="31"/>
      <c r="E34" s="201"/>
      <c r="F34" s="201"/>
      <c r="G34" s="201"/>
      <c r="H34" s="201"/>
      <c r="I34" s="205"/>
    </row>
  </sheetData>
  <mergeCells count="7">
    <mergeCell ref="B2:H2"/>
    <mergeCell ref="B3:C3"/>
    <mergeCell ref="F3:H3"/>
    <mergeCell ref="B4:C4"/>
    <mergeCell ref="D4:H4"/>
    <mergeCell ref="A7:A9"/>
    <mergeCell ref="A11:A33"/>
  </mergeCells>
  <phoneticPr fontId="0" type="noConversion"/>
  <printOptions horizontalCentered="1"/>
  <pageMargins left="1.3776055471164974" right="0.9839047597149226" top="0.9839047597149226" bottom="0.9839047597149226" header="0.0" footer="0.0"/>
  <pageSetup paperSize="9" scale="63" fitToHeight="0"/>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P98"/>
  <sheetViews>
    <sheetView zoomScaleNormal="100" topLeftCell="A1" workbookViewId="0">
      <pane ySplit="6" topLeftCell="A7" activePane="bottomLeft" state="frozen"/>
      <selection activeCell="A1" activeCellId="0" sqref="A1"/>
      <selection pane="bottomLeft" activeCell="I72" activeCellId="0" sqref="I72"/>
    </sheetView>
  </sheetViews>
  <sheetFormatPr defaultRowHeight="12.75" defaultColWidth="10.000152587890625" x14ac:dyDescent="0.15"/>
  <cols>
    <col min="1" max="1" width="1.5" customWidth="1" style="56"/>
    <col min="2" max="3" width="5.875" customWidth="1" style="56"/>
    <col min="4" max="4" width="8.625" customWidth="1" style="147"/>
    <col min="5" max="5" width="28.25" customWidth="1" style="147"/>
    <col min="6" max="8" width="14.875" customWidth="1" style="56"/>
    <col min="9" max="9" width="16.625" customWidth="1" style="56"/>
    <col min="10" max="10" width="14.875" customWidth="1" style="56"/>
    <col min="11" max="13" width="5.875" customWidth="1" style="56"/>
    <col min="14" max="16" width="7.25" customWidth="1" style="56"/>
    <col min="17" max="23" width="5.875" customWidth="1" style="56"/>
    <col min="24" max="26" width="7.25" customWidth="1" style="56"/>
    <col min="27" max="33" width="5.875" customWidth="1" style="56"/>
    <col min="34" max="39" width="7.25" customWidth="1" style="56"/>
    <col min="40" max="40" width="1.5" customWidth="1" style="56"/>
    <col min="41" max="42" width="9.75" customWidth="1" style="56"/>
    <col min="43" max="16384" width="10.0" style="56"/>
  </cols>
  <sheetData>
    <row r="1" ht="25.0" customHeight="1" x14ac:dyDescent="0.15" spans="1:40">
      <c r="A1" s="130"/>
      <c r="B1" s="3"/>
      <c r="C1" s="3"/>
      <c r="D1" s="167"/>
      <c r="E1" s="167"/>
      <c r="F1" s="115"/>
      <c r="G1" s="115"/>
      <c r="H1" s="115"/>
      <c r="I1" s="131"/>
      <c r="J1" s="131"/>
      <c r="K1" s="115"/>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2" t="s">
        <v>161</v>
      </c>
      <c r="AN1" s="186"/>
    </row>
    <row r="2" ht="22.8" customHeight="1" x14ac:dyDescent="0.15" spans="1:40">
      <c r="A2" s="115"/>
      <c r="B2" s="287" t="s">
        <v>162</v>
      </c>
      <c r="C2" s="287"/>
      <c r="D2" s="293"/>
      <c r="E2" s="293"/>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186"/>
    </row>
    <row r="3" ht="19.5" customHeight="1" x14ac:dyDescent="0.15" spans="1:40">
      <c r="A3" s="119"/>
      <c r="B3" s="288" t="s">
        <v>6</v>
      </c>
      <c r="C3" s="288"/>
      <c r="D3" s="288"/>
      <c r="E3" s="288"/>
      <c r="F3" s="168"/>
      <c r="G3" s="119"/>
      <c r="H3" s="133"/>
      <c r="I3" s="168"/>
      <c r="J3" s="168"/>
      <c r="K3" s="181"/>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294" t="s">
        <v>7</v>
      </c>
      <c r="AM3" s="294"/>
      <c r="AN3" s="187"/>
    </row>
    <row r="4" ht="24.4" customHeight="1" x14ac:dyDescent="0.15" spans="1:40">
      <c r="A4" s="117"/>
      <c r="B4" s="289" t="s">
        <v>10</v>
      </c>
      <c r="C4" s="289"/>
      <c r="D4" s="295"/>
      <c r="E4" s="295"/>
      <c r="F4" s="289" t="s">
        <v>163</v>
      </c>
      <c r="G4" s="289" t="s">
        <v>164</v>
      </c>
      <c r="H4" s="289"/>
      <c r="I4" s="289"/>
      <c r="J4" s="289"/>
      <c r="K4" s="289"/>
      <c r="L4" s="289"/>
      <c r="M4" s="289"/>
      <c r="N4" s="289"/>
      <c r="O4" s="289"/>
      <c r="P4" s="289"/>
      <c r="Q4" s="289" t="s">
        <v>165</v>
      </c>
      <c r="R4" s="289"/>
      <c r="S4" s="289"/>
      <c r="T4" s="289"/>
      <c r="U4" s="289"/>
      <c r="V4" s="289"/>
      <c r="W4" s="289"/>
      <c r="X4" s="289"/>
      <c r="Y4" s="289"/>
      <c r="Z4" s="289"/>
      <c r="AA4" s="289" t="s">
        <v>166</v>
      </c>
      <c r="AB4" s="289"/>
      <c r="AC4" s="289"/>
      <c r="AD4" s="289"/>
      <c r="AE4" s="289"/>
      <c r="AF4" s="289"/>
      <c r="AG4" s="289"/>
      <c r="AH4" s="289"/>
      <c r="AI4" s="289"/>
      <c r="AJ4" s="289"/>
      <c r="AK4" s="289"/>
      <c r="AL4" s="289"/>
      <c r="AM4" s="289"/>
      <c r="AN4" s="140"/>
    </row>
    <row r="5" ht="24.4" customHeight="1" x14ac:dyDescent="0.15" spans="1:40">
      <c r="A5" s="117"/>
      <c r="B5" s="289" t="s">
        <v>87</v>
      </c>
      <c r="C5" s="289"/>
      <c r="D5" s="295" t="s">
        <v>70</v>
      </c>
      <c r="E5" s="295" t="s">
        <v>88</v>
      </c>
      <c r="F5" s="289"/>
      <c r="G5" s="289" t="s">
        <v>59</v>
      </c>
      <c r="H5" s="289" t="s">
        <v>167</v>
      </c>
      <c r="I5" s="289"/>
      <c r="J5" s="289"/>
      <c r="K5" s="289" t="s">
        <v>168</v>
      </c>
      <c r="L5" s="289"/>
      <c r="M5" s="289"/>
      <c r="N5" s="289" t="s">
        <v>169</v>
      </c>
      <c r="O5" s="289"/>
      <c r="P5" s="289"/>
      <c r="Q5" s="289" t="s">
        <v>59</v>
      </c>
      <c r="R5" s="289" t="s">
        <v>167</v>
      </c>
      <c r="S5" s="289"/>
      <c r="T5" s="289"/>
      <c r="U5" s="289" t="s">
        <v>168</v>
      </c>
      <c r="V5" s="289"/>
      <c r="W5" s="289"/>
      <c r="X5" s="289" t="s">
        <v>169</v>
      </c>
      <c r="Y5" s="289"/>
      <c r="Z5" s="289"/>
      <c r="AA5" s="289" t="s">
        <v>59</v>
      </c>
      <c r="AB5" s="289" t="s">
        <v>167</v>
      </c>
      <c r="AC5" s="289"/>
      <c r="AD5" s="289"/>
      <c r="AE5" s="289" t="s">
        <v>168</v>
      </c>
      <c r="AF5" s="289"/>
      <c r="AG5" s="289"/>
      <c r="AH5" s="289" t="s">
        <v>169</v>
      </c>
      <c r="AI5" s="289"/>
      <c r="AJ5" s="289"/>
      <c r="AK5" s="289" t="s">
        <v>170</v>
      </c>
      <c r="AL5" s="289"/>
      <c r="AM5" s="289"/>
      <c r="AN5" s="140"/>
    </row>
    <row r="6" ht="39.0" customHeight="1" x14ac:dyDescent="0.15" spans="1:40">
      <c r="A6" s="31"/>
      <c r="B6" s="107" t="s">
        <v>89</v>
      </c>
      <c r="C6" s="107" t="s">
        <v>90</v>
      </c>
      <c r="D6" s="295"/>
      <c r="E6" s="295"/>
      <c r="F6" s="289"/>
      <c r="G6" s="289"/>
      <c r="H6" s="107" t="s">
        <v>171</v>
      </c>
      <c r="I6" s="107" t="s">
        <v>83</v>
      </c>
      <c r="J6" s="107" t="s">
        <v>84</v>
      </c>
      <c r="K6" s="107" t="s">
        <v>171</v>
      </c>
      <c r="L6" s="107" t="s">
        <v>83</v>
      </c>
      <c r="M6" s="107" t="s">
        <v>84</v>
      </c>
      <c r="N6" s="107" t="s">
        <v>171</v>
      </c>
      <c r="O6" s="107" t="s">
        <v>172</v>
      </c>
      <c r="P6" s="107" t="s">
        <v>173</v>
      </c>
      <c r="Q6" s="289"/>
      <c r="R6" s="107" t="s">
        <v>171</v>
      </c>
      <c r="S6" s="107" t="s">
        <v>83</v>
      </c>
      <c r="T6" s="107" t="s">
        <v>84</v>
      </c>
      <c r="U6" s="107" t="s">
        <v>171</v>
      </c>
      <c r="V6" s="107" t="s">
        <v>83</v>
      </c>
      <c r="W6" s="107" t="s">
        <v>84</v>
      </c>
      <c r="X6" s="107" t="s">
        <v>171</v>
      </c>
      <c r="Y6" s="107" t="s">
        <v>172</v>
      </c>
      <c r="Z6" s="107" t="s">
        <v>173</v>
      </c>
      <c r="AA6" s="289"/>
      <c r="AB6" s="107" t="s">
        <v>171</v>
      </c>
      <c r="AC6" s="107" t="s">
        <v>83</v>
      </c>
      <c r="AD6" s="107" t="s">
        <v>84</v>
      </c>
      <c r="AE6" s="107" t="s">
        <v>171</v>
      </c>
      <c r="AF6" s="107" t="s">
        <v>83</v>
      </c>
      <c r="AG6" s="107" t="s">
        <v>84</v>
      </c>
      <c r="AH6" s="107" t="s">
        <v>171</v>
      </c>
      <c r="AI6" s="107" t="s">
        <v>172</v>
      </c>
      <c r="AJ6" s="107" t="s">
        <v>173</v>
      </c>
      <c r="AK6" s="107" t="s">
        <v>171</v>
      </c>
      <c r="AL6" s="107" t="s">
        <v>172</v>
      </c>
      <c r="AM6" s="107" t="s">
        <v>173</v>
      </c>
      <c r="AN6" s="140"/>
    </row>
    <row r="7" ht="22.8" customHeight="1" x14ac:dyDescent="0.15" spans="1:40">
      <c r="A7" s="117"/>
      <c r="B7" s="92"/>
      <c r="C7" s="92"/>
      <c r="D7" s="153"/>
      <c r="E7" s="153" t="s">
        <v>72</v>
      </c>
      <c r="F7" s="95">
        <f>SUM(F8:F98)</f>
        <v>2.8677473920000006E7</v>
      </c>
      <c r="G7" s="95">
        <f>SUM(G8:G98)</f>
        <v>2.8677473920000006E7</v>
      </c>
      <c r="H7" s="95">
        <f>SUM(H8:H98)</f>
        <v>2.8677473920000006E7</v>
      </c>
      <c r="I7" s="95">
        <f>SUM(I8:I98)</f>
        <v>1.076006392E7</v>
      </c>
      <c r="J7" s="95">
        <f>SUM(J8:J98)</f>
        <v>17917410</v>
      </c>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140"/>
    </row>
    <row r="8" s="166" customFormat="1" ht="30.0" customHeight="1" x14ac:dyDescent="0.15" spans="1:40">
      <c r="A8" s="31"/>
      <c r="B8" s="72" t="s">
        <v>174</v>
      </c>
      <c r="C8" s="72" t="s">
        <v>92</v>
      </c>
      <c r="D8" s="134" t="s">
        <v>73</v>
      </c>
      <c r="E8" s="135" t="s">
        <v>175</v>
      </c>
      <c r="F8" s="136">
        <v>775944</v>
      </c>
      <c r="G8" s="136">
        <v>775944</v>
      </c>
      <c r="H8" s="136">
        <v>775944</v>
      </c>
      <c r="I8" s="172">
        <f>H8</f>
        <v>775944</v>
      </c>
      <c r="J8" s="172"/>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40"/>
    </row>
    <row r="9" s="166" customFormat="1" ht="30.0" customHeight="1" x14ac:dyDescent="0.15" spans="1:40">
      <c r="A9" s="31"/>
      <c r="B9" s="72" t="s">
        <v>174</v>
      </c>
      <c r="C9" s="72" t="s">
        <v>93</v>
      </c>
      <c r="D9" s="134" t="s">
        <v>73</v>
      </c>
      <c r="E9" s="135" t="s">
        <v>176</v>
      </c>
      <c r="F9" s="136">
        <v>618277.2</v>
      </c>
      <c r="G9" s="136">
        <v>618277.2</v>
      </c>
      <c r="H9" s="136">
        <v>618277.2</v>
      </c>
      <c r="I9" s="172">
        <f>H9</f>
        <v>618277.2</v>
      </c>
      <c r="J9" s="172"/>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40"/>
    </row>
    <row r="10" s="166" customFormat="1" ht="30.0" customHeight="1" x14ac:dyDescent="0.15" spans="1:40">
      <c r="A10" s="31"/>
      <c r="B10" s="72" t="s">
        <v>174</v>
      </c>
      <c r="C10" s="72" t="s">
        <v>177</v>
      </c>
      <c r="D10" s="134" t="s">
        <v>73</v>
      </c>
      <c r="E10" s="135" t="s">
        <v>178</v>
      </c>
      <c r="F10" s="136">
        <v>900446</v>
      </c>
      <c r="G10" s="136">
        <v>900446</v>
      </c>
      <c r="H10" s="136">
        <v>900446</v>
      </c>
      <c r="I10" s="172">
        <f>H10</f>
        <v>900446</v>
      </c>
      <c r="J10" s="172"/>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40"/>
    </row>
    <row r="11" s="166" customFormat="1" ht="30.0" customHeight="1" x14ac:dyDescent="0.15" spans="1:40">
      <c r="A11" s="31"/>
      <c r="B11" s="72" t="s">
        <v>174</v>
      </c>
      <c r="C11" s="72" t="s">
        <v>98</v>
      </c>
      <c r="D11" s="134" t="s">
        <v>73</v>
      </c>
      <c r="E11" s="135" t="s">
        <v>179</v>
      </c>
      <c r="F11" s="136">
        <v>332535.55</v>
      </c>
      <c r="G11" s="136">
        <v>332535.55</v>
      </c>
      <c r="H11" s="136">
        <v>332535.55</v>
      </c>
      <c r="I11" s="172">
        <f>H11</f>
        <v>332535.55</v>
      </c>
      <c r="J11" s="172"/>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40"/>
    </row>
    <row r="12" s="166" customFormat="1" ht="30.0" customHeight="1" x14ac:dyDescent="0.15" spans="1:40">
      <c r="A12" s="31"/>
      <c r="B12" s="72" t="s">
        <v>174</v>
      </c>
      <c r="C12" s="72" t="s">
        <v>180</v>
      </c>
      <c r="D12" s="134" t="s">
        <v>73</v>
      </c>
      <c r="E12" s="135" t="s">
        <v>181</v>
      </c>
      <c r="F12" s="136">
        <v>176684.75</v>
      </c>
      <c r="G12" s="136">
        <v>176684.75</v>
      </c>
      <c r="H12" s="136">
        <v>176684.75</v>
      </c>
      <c r="I12" s="172">
        <f>H12</f>
        <v>176684.75</v>
      </c>
      <c r="J12" s="172"/>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40"/>
    </row>
    <row r="13" s="166" customFormat="1" ht="30.0" customHeight="1" x14ac:dyDescent="0.15" spans="1:40">
      <c r="A13" s="31"/>
      <c r="B13" s="72" t="s">
        <v>174</v>
      </c>
      <c r="C13" s="72" t="s">
        <v>114</v>
      </c>
      <c r="D13" s="134" t="s">
        <v>73</v>
      </c>
      <c r="E13" s="135" t="s">
        <v>182</v>
      </c>
      <c r="F13" s="136">
        <v>87407.86</v>
      </c>
      <c r="G13" s="136">
        <v>87407.86</v>
      </c>
      <c r="H13" s="136">
        <v>87407.86</v>
      </c>
      <c r="I13" s="172">
        <f>H13</f>
        <v>87407.86</v>
      </c>
      <c r="J13" s="172"/>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40"/>
    </row>
    <row r="14" s="166" customFormat="1" ht="30.0" customHeight="1" x14ac:dyDescent="0.15" spans="1:40">
      <c r="A14" s="31"/>
      <c r="B14" s="72" t="s">
        <v>174</v>
      </c>
      <c r="C14" s="72" t="s">
        <v>183</v>
      </c>
      <c r="D14" s="134" t="s">
        <v>73</v>
      </c>
      <c r="E14" s="135" t="s">
        <v>184</v>
      </c>
      <c r="F14" s="136">
        <v>5898.22</v>
      </c>
      <c r="G14" s="136">
        <v>5898.22</v>
      </c>
      <c r="H14" s="136">
        <v>5898.22</v>
      </c>
      <c r="I14" s="172">
        <f>H14</f>
        <v>5898.22</v>
      </c>
      <c r="J14" s="172"/>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40"/>
    </row>
    <row r="15" s="166" customFormat="1" ht="30.0" customHeight="1" x14ac:dyDescent="0.15" spans="1:40">
      <c r="A15" s="31"/>
      <c r="B15" s="72" t="s">
        <v>174</v>
      </c>
      <c r="C15" s="72" t="s">
        <v>185</v>
      </c>
      <c r="D15" s="134" t="s">
        <v>73</v>
      </c>
      <c r="E15" s="135" t="s">
        <v>108</v>
      </c>
      <c r="F15" s="136">
        <v>275352.86</v>
      </c>
      <c r="G15" s="136">
        <v>275352.86</v>
      </c>
      <c r="H15" s="136">
        <v>275352.86</v>
      </c>
      <c r="I15" s="172">
        <f>H15</f>
        <v>275352.86</v>
      </c>
      <c r="J15" s="172"/>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40"/>
    </row>
    <row r="16" s="166" customFormat="1" ht="30.0" customHeight="1" x14ac:dyDescent="0.15" spans="1:40">
      <c r="A16" s="31"/>
      <c r="B16" s="72" t="s">
        <v>186</v>
      </c>
      <c r="C16" s="72" t="s">
        <v>92</v>
      </c>
      <c r="D16" s="134" t="s">
        <v>73</v>
      </c>
      <c r="E16" s="135" t="s">
        <v>187</v>
      </c>
      <c r="F16" s="136">
        <v>45900</v>
      </c>
      <c r="G16" s="136">
        <v>45900</v>
      </c>
      <c r="H16" s="136">
        <v>45900</v>
      </c>
      <c r="I16" s="172">
        <v>45900</v>
      </c>
      <c r="J16" s="172"/>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40"/>
    </row>
    <row r="17" s="166" customFormat="1" ht="30.0" customHeight="1" x14ac:dyDescent="0.15" spans="1:40">
      <c r="A17" s="31"/>
      <c r="B17" s="72" t="s">
        <v>186</v>
      </c>
      <c r="C17" s="72" t="s">
        <v>95</v>
      </c>
      <c r="D17" s="134" t="s">
        <v>73</v>
      </c>
      <c r="E17" s="135" t="s">
        <v>188</v>
      </c>
      <c r="F17" s="136">
        <v>4590</v>
      </c>
      <c r="G17" s="136">
        <v>4590</v>
      </c>
      <c r="H17" s="136">
        <v>4590</v>
      </c>
      <c r="I17" s="136">
        <v>4590</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40"/>
    </row>
    <row r="18" s="166" customFormat="1" ht="30.0" customHeight="1" x14ac:dyDescent="0.15" spans="1:40">
      <c r="A18" s="31"/>
      <c r="B18" s="72" t="s">
        <v>186</v>
      </c>
      <c r="C18" s="72" t="s">
        <v>189</v>
      </c>
      <c r="D18" s="134" t="s">
        <v>73</v>
      </c>
      <c r="E18" s="135" t="s">
        <v>190</v>
      </c>
      <c r="F18" s="136">
        <v>11475</v>
      </c>
      <c r="G18" s="136">
        <v>11475</v>
      </c>
      <c r="H18" s="136">
        <v>11475</v>
      </c>
      <c r="I18" s="136">
        <v>11475</v>
      </c>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40"/>
    </row>
    <row r="19" s="166" customFormat="1" ht="30.0" customHeight="1" x14ac:dyDescent="0.15" spans="1:40">
      <c r="A19" s="31"/>
      <c r="B19" s="72" t="s">
        <v>186</v>
      </c>
      <c r="C19" s="72" t="s">
        <v>177</v>
      </c>
      <c r="D19" s="134" t="s">
        <v>73</v>
      </c>
      <c r="E19" s="135" t="s">
        <v>191</v>
      </c>
      <c r="F19" s="136">
        <v>29116</v>
      </c>
      <c r="G19" s="136">
        <v>29116</v>
      </c>
      <c r="H19" s="136">
        <v>29116</v>
      </c>
      <c r="I19" s="136">
        <v>29116</v>
      </c>
      <c r="J19" s="107"/>
      <c r="K19" s="107"/>
      <c r="L19" s="182"/>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40"/>
    </row>
    <row r="20" s="166" customFormat="1" ht="30.0" customHeight="1" x14ac:dyDescent="0.15" spans="1:40">
      <c r="A20" s="31"/>
      <c r="B20" s="170" t="s">
        <v>186</v>
      </c>
      <c r="C20" s="170" t="s">
        <v>100</v>
      </c>
      <c r="D20" s="138">
        <v>513002</v>
      </c>
      <c r="E20" s="135" t="s">
        <v>192</v>
      </c>
      <c r="F20" s="136">
        <v>15000</v>
      </c>
      <c r="G20" s="136">
        <v>15000</v>
      </c>
      <c r="H20" s="136">
        <v>15000</v>
      </c>
      <c r="I20" s="136"/>
      <c r="J20" s="136">
        <v>15000</v>
      </c>
      <c r="K20" s="107"/>
      <c r="L20" s="182"/>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40"/>
    </row>
    <row r="21" s="166" customFormat="1" ht="30.0" customHeight="1" x14ac:dyDescent="0.15" spans="1:40">
      <c r="A21" s="31"/>
      <c r="B21" s="72" t="s">
        <v>186</v>
      </c>
      <c r="C21" s="72" t="s">
        <v>114</v>
      </c>
      <c r="D21" s="134" t="s">
        <v>73</v>
      </c>
      <c r="E21" s="135" t="s">
        <v>193</v>
      </c>
      <c r="F21" s="136">
        <v>137700</v>
      </c>
      <c r="G21" s="136">
        <v>137700</v>
      </c>
      <c r="H21" s="136">
        <v>137700</v>
      </c>
      <c r="I21" s="136">
        <v>137700</v>
      </c>
      <c r="J21" s="107"/>
      <c r="K21" s="107"/>
      <c r="L21" s="182"/>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40"/>
    </row>
    <row r="22" s="166" customFormat="1" ht="30.0" customHeight="1" x14ac:dyDescent="0.15" spans="1:40">
      <c r="A22" s="31"/>
      <c r="B22" s="72" t="s">
        <v>186</v>
      </c>
      <c r="C22" s="72" t="s">
        <v>194</v>
      </c>
      <c r="D22" s="134" t="s">
        <v>73</v>
      </c>
      <c r="E22" s="135" t="s">
        <v>195</v>
      </c>
      <c r="F22" s="136">
        <v>7380</v>
      </c>
      <c r="G22" s="136">
        <v>7380</v>
      </c>
      <c r="H22" s="136">
        <v>7380</v>
      </c>
      <c r="I22" s="136">
        <v>7380</v>
      </c>
      <c r="J22" s="107"/>
      <c r="K22" s="107"/>
      <c r="L22" s="182"/>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40"/>
    </row>
    <row r="23" s="166" customFormat="1" ht="30.0" customHeight="1" x14ac:dyDescent="0.15" spans="1:40">
      <c r="A23" s="31"/>
      <c r="B23" s="72" t="s">
        <v>186</v>
      </c>
      <c r="C23" s="72" t="s">
        <v>117</v>
      </c>
      <c r="D23" s="134" t="s">
        <v>73</v>
      </c>
      <c r="E23" s="135" t="s">
        <v>196</v>
      </c>
      <c r="F23" s="136">
        <v>45893.34</v>
      </c>
      <c r="G23" s="136">
        <v>45893.34</v>
      </c>
      <c r="H23" s="136">
        <v>45893.34</v>
      </c>
      <c r="I23" s="136">
        <v>45893.34</v>
      </c>
      <c r="J23" s="107"/>
      <c r="K23" s="107"/>
      <c r="L23" s="182"/>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40"/>
    </row>
    <row r="24" s="166" customFormat="1" ht="30.0" customHeight="1" x14ac:dyDescent="0.15" spans="1:40">
      <c r="A24" s="31"/>
      <c r="B24" s="72" t="s">
        <v>186</v>
      </c>
      <c r="C24" s="72" t="s">
        <v>197</v>
      </c>
      <c r="D24" s="134" t="s">
        <v>73</v>
      </c>
      <c r="E24" s="135" t="s">
        <v>198</v>
      </c>
      <c r="F24" s="136">
        <v>23278.32</v>
      </c>
      <c r="G24" s="136">
        <v>23278.32</v>
      </c>
      <c r="H24" s="136">
        <v>23278.32</v>
      </c>
      <c r="I24" s="136">
        <v>23278.32</v>
      </c>
      <c r="J24" s="107"/>
      <c r="K24" s="107"/>
      <c r="L24" s="182"/>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40"/>
    </row>
    <row r="25" s="166" customFormat="1" ht="27.0" customHeight="1" x14ac:dyDescent="0.15" spans="1:38">
      <c r="B25" s="72" t="s">
        <v>186</v>
      </c>
      <c r="C25" s="72" t="s">
        <v>199</v>
      </c>
      <c r="D25" s="134" t="s">
        <v>73</v>
      </c>
      <c r="E25" s="135" t="s">
        <v>200</v>
      </c>
      <c r="F25" s="136">
        <v>32400</v>
      </c>
      <c r="G25" s="136">
        <v>32400</v>
      </c>
      <c r="H25" s="136">
        <v>32400</v>
      </c>
      <c r="I25" s="136">
        <v>32400</v>
      </c>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row>
    <row r="26" s="166" customFormat="1" ht="27.0" customHeight="1" x14ac:dyDescent="0.15" spans="1:38">
      <c r="B26" s="72" t="s">
        <v>186</v>
      </c>
      <c r="C26" s="72" t="s">
        <v>201</v>
      </c>
      <c r="D26" s="134" t="s">
        <v>73</v>
      </c>
      <c r="E26" s="135" t="s">
        <v>202</v>
      </c>
      <c r="F26" s="136">
        <v>156000</v>
      </c>
      <c r="G26" s="136">
        <v>156000</v>
      </c>
      <c r="H26" s="136">
        <v>156000</v>
      </c>
      <c r="I26" s="136">
        <v>156000</v>
      </c>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row>
    <row r="27" s="166" customFormat="1" ht="27.0" customHeight="1" x14ac:dyDescent="0.15" spans="1:38">
      <c r="B27" s="72" t="s">
        <v>186</v>
      </c>
      <c r="C27" s="72" t="s">
        <v>104</v>
      </c>
      <c r="D27" s="134" t="s">
        <v>73</v>
      </c>
      <c r="E27" s="135" t="s">
        <v>203</v>
      </c>
      <c r="F27" s="136">
        <f>G27</f>
        <v>1.785539921E7</v>
      </c>
      <c r="G27" s="136">
        <f>H27</f>
        <v>1.785539921E7</v>
      </c>
      <c r="H27" s="136">
        <f>I27+J27</f>
        <v>1.785539921E7</v>
      </c>
      <c r="I27" s="136">
        <v>32989.21</v>
      </c>
      <c r="J27" s="136">
        <v>17822410</v>
      </c>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row>
    <row r="28" s="166" customFormat="1" ht="27.0" customHeight="1" x14ac:dyDescent="0.15" spans="1:38">
      <c r="B28" s="72" t="s">
        <v>204</v>
      </c>
      <c r="C28" s="72" t="s">
        <v>93</v>
      </c>
      <c r="D28" s="134" t="s">
        <v>73</v>
      </c>
      <c r="E28" s="135" t="s">
        <v>205</v>
      </c>
      <c r="F28" s="136">
        <v>178.8</v>
      </c>
      <c r="G28" s="136">
        <v>178.8</v>
      </c>
      <c r="H28" s="136">
        <v>178.8</v>
      </c>
      <c r="I28" s="136">
        <v>178.8</v>
      </c>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row>
    <row r="29" s="166" customFormat="1" ht="27.0" customHeight="1" x14ac:dyDescent="0.15" spans="1:38">
      <c r="B29" s="72" t="s">
        <v>204</v>
      </c>
      <c r="C29" s="72" t="s">
        <v>95</v>
      </c>
      <c r="D29" s="134" t="s">
        <v>73</v>
      </c>
      <c r="E29" s="135" t="s">
        <v>206</v>
      </c>
      <c r="F29" s="136">
        <v>63420</v>
      </c>
      <c r="G29" s="136">
        <v>63420</v>
      </c>
      <c r="H29" s="136">
        <v>63420</v>
      </c>
      <c r="I29" s="136">
        <v>63420</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row>
    <row r="30" s="166" customFormat="1" ht="27.0" customHeight="1" x14ac:dyDescent="0.15" spans="1:38">
      <c r="B30" s="72" t="s">
        <v>204</v>
      </c>
      <c r="C30" s="72" t="s">
        <v>177</v>
      </c>
      <c r="D30" s="134" t="s">
        <v>73</v>
      </c>
      <c r="E30" s="135" t="s">
        <v>207</v>
      </c>
      <c r="F30" s="136">
        <v>1600</v>
      </c>
      <c r="G30" s="136">
        <v>1600</v>
      </c>
      <c r="H30" s="136">
        <v>1600</v>
      </c>
      <c r="I30" s="136">
        <v>1600</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row>
    <row r="31" s="166" customFormat="1" ht="30.0" customHeight="1" x14ac:dyDescent="0.15" spans="1:40">
      <c r="A31" s="31"/>
      <c r="B31" s="170">
        <v>301</v>
      </c>
      <c r="C31" s="170" t="s">
        <v>92</v>
      </c>
      <c r="D31" s="138">
        <v>513002</v>
      </c>
      <c r="E31" s="171" t="s">
        <v>175</v>
      </c>
      <c r="F31" s="172">
        <v>452376</v>
      </c>
      <c r="G31" s="172">
        <v>452376</v>
      </c>
      <c r="H31" s="172">
        <v>452376</v>
      </c>
      <c r="I31" s="172">
        <v>452376</v>
      </c>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40"/>
    </row>
    <row r="32" s="166" customFormat="1" ht="30.0" customHeight="1" x14ac:dyDescent="0.15" spans="1:40">
      <c r="A32" s="31"/>
      <c r="B32" s="170" t="s">
        <v>174</v>
      </c>
      <c r="C32" s="170" t="s">
        <v>93</v>
      </c>
      <c r="D32" s="138">
        <v>513002</v>
      </c>
      <c r="E32" s="171" t="s">
        <v>176</v>
      </c>
      <c r="F32" s="172">
        <v>54348</v>
      </c>
      <c r="G32" s="172">
        <v>54348</v>
      </c>
      <c r="H32" s="172">
        <v>54348</v>
      </c>
      <c r="I32" s="172">
        <v>54348</v>
      </c>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40"/>
    </row>
    <row r="33" s="166" customFormat="1" ht="30.0" customHeight="1" x14ac:dyDescent="0.15" spans="1:40">
      <c r="A33" s="31"/>
      <c r="B33" s="170" t="s">
        <v>174</v>
      </c>
      <c r="C33" s="170" t="s">
        <v>177</v>
      </c>
      <c r="D33" s="138">
        <v>513002</v>
      </c>
      <c r="E33" s="171" t="s">
        <v>208</v>
      </c>
      <c r="F33" s="172">
        <v>733161</v>
      </c>
      <c r="G33" s="172">
        <v>733161</v>
      </c>
      <c r="H33" s="172">
        <v>733161</v>
      </c>
      <c r="I33" s="172">
        <v>733161</v>
      </c>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40"/>
    </row>
    <row r="34" s="166" customFormat="1" ht="30.0" customHeight="1" x14ac:dyDescent="0.15" spans="1:40">
      <c r="A34" s="31"/>
      <c r="B34" s="170" t="s">
        <v>174</v>
      </c>
      <c r="C34" s="170" t="s">
        <v>98</v>
      </c>
      <c r="D34" s="138">
        <v>513002</v>
      </c>
      <c r="E34" s="171" t="s">
        <v>179</v>
      </c>
      <c r="F34" s="172">
        <v>198352.8</v>
      </c>
      <c r="G34" s="172">
        <v>198352.8</v>
      </c>
      <c r="H34" s="172">
        <v>198352.8</v>
      </c>
      <c r="I34" s="172">
        <v>198352.8</v>
      </c>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40"/>
    </row>
    <row r="35" s="166" customFormat="1" ht="30.0" customHeight="1" x14ac:dyDescent="0.15" spans="1:40">
      <c r="A35" s="31"/>
      <c r="B35" s="170" t="s">
        <v>174</v>
      </c>
      <c r="C35" s="170" t="s">
        <v>180</v>
      </c>
      <c r="D35" s="138">
        <v>513002</v>
      </c>
      <c r="E35" s="171" t="s">
        <v>181</v>
      </c>
      <c r="F35" s="172">
        <v>95457.29</v>
      </c>
      <c r="G35" s="172">
        <v>95457.29</v>
      </c>
      <c r="H35" s="172">
        <v>95457.29</v>
      </c>
      <c r="I35" s="172">
        <v>95457.29</v>
      </c>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40"/>
    </row>
    <row r="36" s="166" customFormat="1" ht="30.0" customHeight="1" x14ac:dyDescent="0.15" spans="1:40">
      <c r="A36" s="31"/>
      <c r="B36" s="170" t="s">
        <v>174</v>
      </c>
      <c r="C36" s="170" t="s">
        <v>114</v>
      </c>
      <c r="D36" s="138">
        <v>513002</v>
      </c>
      <c r="E36" s="171" t="s">
        <v>182</v>
      </c>
      <c r="F36" s="173">
        <v>90186.37</v>
      </c>
      <c r="G36" s="173">
        <v>90186.37</v>
      </c>
      <c r="H36" s="173">
        <v>90186.37</v>
      </c>
      <c r="I36" s="173">
        <v>90186.37</v>
      </c>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40"/>
    </row>
    <row r="37" s="166" customFormat="1" ht="30.0" customHeight="1" x14ac:dyDescent="0.15" spans="1:40">
      <c r="A37" s="31"/>
      <c r="B37" s="170" t="s">
        <v>174</v>
      </c>
      <c r="C37" s="170" t="s">
        <v>183</v>
      </c>
      <c r="D37" s="138">
        <v>513002</v>
      </c>
      <c r="E37" s="171" t="s">
        <v>184</v>
      </c>
      <c r="F37" s="172">
        <v>17355.87</v>
      </c>
      <c r="G37" s="172">
        <v>17355.87</v>
      </c>
      <c r="H37" s="172">
        <v>17355.87</v>
      </c>
      <c r="I37" s="172">
        <v>17355.87</v>
      </c>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40"/>
    </row>
    <row r="38" s="166" customFormat="1" ht="30.0" customHeight="1" x14ac:dyDescent="0.15" spans="1:40">
      <c r="A38" s="31"/>
      <c r="B38" s="170" t="s">
        <v>174</v>
      </c>
      <c r="C38" s="170" t="s">
        <v>185</v>
      </c>
      <c r="D38" s="138">
        <v>513002</v>
      </c>
      <c r="E38" s="171" t="s">
        <v>108</v>
      </c>
      <c r="F38" s="172">
        <v>148764.6</v>
      </c>
      <c r="G38" s="172">
        <v>148764.6</v>
      </c>
      <c r="H38" s="172">
        <v>148764.6</v>
      </c>
      <c r="I38" s="172">
        <v>148764.6</v>
      </c>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40"/>
    </row>
    <row r="39" s="166" customFormat="1" ht="30.0" customHeight="1" x14ac:dyDescent="0.15" spans="1:40">
      <c r="A39" s="31"/>
      <c r="B39" s="170" t="s">
        <v>186</v>
      </c>
      <c r="C39" s="170" t="s">
        <v>92</v>
      </c>
      <c r="D39" s="138">
        <v>513002</v>
      </c>
      <c r="E39" s="171" t="s">
        <v>187</v>
      </c>
      <c r="F39" s="172">
        <v>16830</v>
      </c>
      <c r="G39" s="172">
        <v>16830</v>
      </c>
      <c r="H39" s="172">
        <v>16830</v>
      </c>
      <c r="I39" s="172">
        <v>16830</v>
      </c>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40"/>
    </row>
    <row r="40" s="166" customFormat="1" ht="30.0" customHeight="1" x14ac:dyDescent="0.15" spans="1:40">
      <c r="A40" s="31"/>
      <c r="B40" s="170" t="s">
        <v>186</v>
      </c>
      <c r="C40" s="170" t="s">
        <v>95</v>
      </c>
      <c r="D40" s="138">
        <v>513002</v>
      </c>
      <c r="E40" s="171" t="s">
        <v>188</v>
      </c>
      <c r="F40" s="172">
        <v>3366</v>
      </c>
      <c r="G40" s="172">
        <v>3366</v>
      </c>
      <c r="H40" s="172">
        <v>3366</v>
      </c>
      <c r="I40" s="172">
        <v>3366</v>
      </c>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40"/>
    </row>
    <row r="41" s="166" customFormat="1" ht="30.0" customHeight="1" x14ac:dyDescent="0.15" spans="1:40">
      <c r="A41" s="31"/>
      <c r="B41" s="170" t="s">
        <v>186</v>
      </c>
      <c r="C41" s="170" t="s">
        <v>189</v>
      </c>
      <c r="D41" s="138">
        <v>513002</v>
      </c>
      <c r="E41" s="174" t="s">
        <v>190</v>
      </c>
      <c r="F41" s="172">
        <v>8415</v>
      </c>
      <c r="G41" s="172">
        <v>8415</v>
      </c>
      <c r="H41" s="172">
        <v>8415</v>
      </c>
      <c r="I41" s="172">
        <v>8415</v>
      </c>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40"/>
    </row>
    <row r="42" s="166" customFormat="1" ht="30.0" customHeight="1" x14ac:dyDescent="0.15" spans="1:40">
      <c r="A42" s="31"/>
      <c r="B42" s="170" t="s">
        <v>186</v>
      </c>
      <c r="C42" s="170" t="s">
        <v>177</v>
      </c>
      <c r="D42" s="138">
        <v>513002</v>
      </c>
      <c r="E42" s="175" t="s">
        <v>191</v>
      </c>
      <c r="F42" s="176">
        <v>3900</v>
      </c>
      <c r="G42" s="176">
        <v>3900</v>
      </c>
      <c r="H42" s="176">
        <v>3900</v>
      </c>
      <c r="I42" s="176">
        <v>3900</v>
      </c>
      <c r="J42" s="183"/>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40"/>
    </row>
    <row r="43" s="166" customFormat="1" ht="30.0" customHeight="1" x14ac:dyDescent="0.15" spans="1:40">
      <c r="A43" s="31"/>
      <c r="B43" s="170" t="s">
        <v>186</v>
      </c>
      <c r="C43" s="170" t="s">
        <v>100</v>
      </c>
      <c r="D43" s="138">
        <v>513002</v>
      </c>
      <c r="E43" s="135" t="s">
        <v>192</v>
      </c>
      <c r="F43" s="136">
        <v>11000</v>
      </c>
      <c r="G43" s="136">
        <v>11000</v>
      </c>
      <c r="H43" s="136">
        <v>11000</v>
      </c>
      <c r="I43" s="110"/>
      <c r="J43" s="136">
        <v>11000</v>
      </c>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40"/>
    </row>
    <row r="44" s="166" customFormat="1" ht="30.0" customHeight="1" x14ac:dyDescent="0.15" spans="1:40">
      <c r="A44" s="31"/>
      <c r="B44" s="170" t="s">
        <v>186</v>
      </c>
      <c r="C44" s="170" t="s">
        <v>114</v>
      </c>
      <c r="D44" s="138">
        <v>513002</v>
      </c>
      <c r="E44" s="177" t="s">
        <v>193</v>
      </c>
      <c r="F44" s="178">
        <v>67320</v>
      </c>
      <c r="G44" s="178">
        <v>67320</v>
      </c>
      <c r="H44" s="178">
        <v>67320</v>
      </c>
      <c r="I44" s="178">
        <v>67320</v>
      </c>
      <c r="J44" s="184"/>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40"/>
    </row>
    <row r="45" s="166" customFormat="1" ht="30.0" customHeight="1" x14ac:dyDescent="0.15" spans="1:40">
      <c r="A45" s="31"/>
      <c r="B45" s="170" t="s">
        <v>186</v>
      </c>
      <c r="C45" s="170" t="s">
        <v>194</v>
      </c>
      <c r="D45" s="138">
        <v>513002</v>
      </c>
      <c r="E45" s="135" t="s">
        <v>195</v>
      </c>
      <c r="F45" s="136">
        <v>2924</v>
      </c>
      <c r="G45" s="136">
        <v>2924</v>
      </c>
      <c r="H45" s="136">
        <v>2924</v>
      </c>
      <c r="I45" s="136">
        <v>2924</v>
      </c>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40"/>
    </row>
    <row r="46" s="166" customFormat="1" ht="30.0" customHeight="1" x14ac:dyDescent="0.15" spans="1:40">
      <c r="A46" s="31"/>
      <c r="B46" s="170" t="s">
        <v>186</v>
      </c>
      <c r="C46" s="170" t="s">
        <v>117</v>
      </c>
      <c r="D46" s="138">
        <v>513002</v>
      </c>
      <c r="E46" s="135" t="s">
        <v>196</v>
      </c>
      <c r="F46" s="136">
        <v>24797.7</v>
      </c>
      <c r="G46" s="136">
        <v>24797.7</v>
      </c>
      <c r="H46" s="136">
        <v>24797.7</v>
      </c>
      <c r="I46" s="136">
        <v>24797.7</v>
      </c>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40"/>
    </row>
    <row r="47" s="166" customFormat="1" ht="30.0" customHeight="1" x14ac:dyDescent="0.15" spans="1:40">
      <c r="A47" s="31"/>
      <c r="B47" s="170" t="s">
        <v>186</v>
      </c>
      <c r="C47" s="170" t="s">
        <v>197</v>
      </c>
      <c r="D47" s="138">
        <v>513002</v>
      </c>
      <c r="E47" s="135" t="s">
        <v>198</v>
      </c>
      <c r="F47" s="136">
        <v>25871.28</v>
      </c>
      <c r="G47" s="136">
        <v>25871.28</v>
      </c>
      <c r="H47" s="136">
        <v>25871.28</v>
      </c>
      <c r="I47" s="136">
        <v>25871.28</v>
      </c>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40"/>
    </row>
    <row r="48" s="166" customFormat="1" ht="30.0" customHeight="1" x14ac:dyDescent="0.15" spans="1:40">
      <c r="A48" s="31"/>
      <c r="B48" s="170" t="s">
        <v>186</v>
      </c>
      <c r="C48" s="170" t="s">
        <v>199</v>
      </c>
      <c r="D48" s="138">
        <v>513002</v>
      </c>
      <c r="E48" s="135" t="s">
        <v>200</v>
      </c>
      <c r="F48" s="136">
        <v>12960</v>
      </c>
      <c r="G48" s="136">
        <v>12960</v>
      </c>
      <c r="H48" s="136">
        <v>12960</v>
      </c>
      <c r="I48" s="136">
        <v>12960</v>
      </c>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40"/>
    </row>
    <row r="49" s="166" customFormat="1" ht="30.0" customHeight="1" x14ac:dyDescent="0.15" spans="1:40">
      <c r="A49" s="31"/>
      <c r="B49" s="170" t="s">
        <v>186</v>
      </c>
      <c r="C49" s="170" t="s">
        <v>104</v>
      </c>
      <c r="D49" s="138">
        <v>513002</v>
      </c>
      <c r="E49" s="135" t="s">
        <v>203</v>
      </c>
      <c r="F49" s="136">
        <v>48683.38</v>
      </c>
      <c r="G49" s="136">
        <v>48683.38</v>
      </c>
      <c r="H49" s="136">
        <v>48683.38</v>
      </c>
      <c r="I49" s="136">
        <v>48683.38</v>
      </c>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40"/>
    </row>
    <row r="50" s="166" customFormat="1" ht="30.0" customHeight="1" x14ac:dyDescent="0.15" spans="1:40">
      <c r="A50" s="31"/>
      <c r="B50" s="170" t="s">
        <v>204</v>
      </c>
      <c r="C50" s="170" t="s">
        <v>93</v>
      </c>
      <c r="D50" s="138">
        <v>513002</v>
      </c>
      <c r="E50" s="135" t="s">
        <v>205</v>
      </c>
      <c r="F50" s="136">
        <v>16764</v>
      </c>
      <c r="G50" s="136">
        <v>16764</v>
      </c>
      <c r="H50" s="136">
        <v>16764</v>
      </c>
      <c r="I50" s="136">
        <v>16764</v>
      </c>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40"/>
    </row>
    <row r="51" s="166" customFormat="1" ht="30.0" customHeight="1" x14ac:dyDescent="0.15" spans="1:40">
      <c r="A51" s="31"/>
      <c r="B51" s="170" t="s">
        <v>204</v>
      </c>
      <c r="C51" s="170" t="s">
        <v>95</v>
      </c>
      <c r="D51" s="138">
        <v>513002</v>
      </c>
      <c r="E51" s="135" t="s">
        <v>206</v>
      </c>
      <c r="F51" s="136">
        <v>378894</v>
      </c>
      <c r="G51" s="136">
        <v>378894</v>
      </c>
      <c r="H51" s="136">
        <v>378894</v>
      </c>
      <c r="I51" s="136">
        <v>378894</v>
      </c>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40"/>
    </row>
    <row r="52" s="166" customFormat="1" ht="30.0" customHeight="1" x14ac:dyDescent="0.15" spans="1:40">
      <c r="A52" s="31"/>
      <c r="B52" s="170" t="s">
        <v>204</v>
      </c>
      <c r="C52" s="170" t="s">
        <v>177</v>
      </c>
      <c r="D52" s="138">
        <v>513002</v>
      </c>
      <c r="E52" s="135" t="s">
        <v>207</v>
      </c>
      <c r="F52" s="136">
        <v>12800</v>
      </c>
      <c r="G52" s="136">
        <v>12800</v>
      </c>
      <c r="H52" s="136">
        <v>12800</v>
      </c>
      <c r="I52" s="136">
        <v>12800</v>
      </c>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40"/>
    </row>
    <row r="53" s="166" customFormat="1" ht="22.8" customHeight="1" x14ac:dyDescent="0.15" spans="1:39">
      <c r="B53" s="179" t="s">
        <v>174</v>
      </c>
      <c r="C53" s="179" t="s">
        <v>92</v>
      </c>
      <c r="D53" s="138">
        <v>513003</v>
      </c>
      <c r="E53" s="135" t="s">
        <v>175</v>
      </c>
      <c r="F53" s="180">
        <v>166992</v>
      </c>
      <c r="G53" s="180">
        <v>166992</v>
      </c>
      <c r="H53" s="180">
        <v>166992</v>
      </c>
      <c r="I53" s="180">
        <v>166992</v>
      </c>
      <c r="J53" s="185"/>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row>
    <row r="54" s="166" customFormat="1" ht="22.8" customHeight="1" x14ac:dyDescent="0.15" spans="1:39">
      <c r="B54" s="179" t="s">
        <v>174</v>
      </c>
      <c r="C54" s="179" t="s">
        <v>93</v>
      </c>
      <c r="D54" s="138">
        <v>513003</v>
      </c>
      <c r="E54" s="135" t="s">
        <v>176</v>
      </c>
      <c r="F54" s="180">
        <v>19872</v>
      </c>
      <c r="G54" s="180">
        <v>19872</v>
      </c>
      <c r="H54" s="180">
        <v>19872</v>
      </c>
      <c r="I54" s="180">
        <v>19872</v>
      </c>
      <c r="J54" s="185"/>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row>
    <row r="55" s="166" customFormat="1" ht="22.8" customHeight="1" x14ac:dyDescent="0.15" spans="1:39">
      <c r="B55" s="179" t="s">
        <v>174</v>
      </c>
      <c r="C55" s="179" t="s">
        <v>177</v>
      </c>
      <c r="D55" s="138">
        <v>513003</v>
      </c>
      <c r="E55" s="135" t="s">
        <v>208</v>
      </c>
      <c r="F55" s="180">
        <v>267774</v>
      </c>
      <c r="G55" s="180">
        <v>267774</v>
      </c>
      <c r="H55" s="180">
        <v>267774</v>
      </c>
      <c r="I55" s="180">
        <v>267774</v>
      </c>
      <c r="J55" s="185"/>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row>
    <row r="56" s="166" customFormat="1" ht="38.0" customHeight="1" x14ac:dyDescent="0.15" spans="1:40">
      <c r="A56" s="31"/>
      <c r="B56" s="179" t="s">
        <v>174</v>
      </c>
      <c r="C56" s="179" t="s">
        <v>98</v>
      </c>
      <c r="D56" s="138">
        <v>513003</v>
      </c>
      <c r="E56" s="135" t="s">
        <v>179</v>
      </c>
      <c r="F56" s="180">
        <v>82331.52</v>
      </c>
      <c r="G56" s="180">
        <v>82331.52</v>
      </c>
      <c r="H56" s="180">
        <v>82331.52</v>
      </c>
      <c r="I56" s="180">
        <v>82331.52</v>
      </c>
      <c r="J56" s="180"/>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40"/>
    </row>
    <row r="57" s="166" customFormat="1" ht="29.25" customHeight="1" x14ac:dyDescent="0.15" spans="1:39">
      <c r="B57" s="179" t="s">
        <v>174</v>
      </c>
      <c r="C57" s="179" t="s">
        <v>180</v>
      </c>
      <c r="D57" s="138">
        <v>513003</v>
      </c>
      <c r="E57" s="135" t="s">
        <v>181</v>
      </c>
      <c r="F57" s="180">
        <v>39622.05</v>
      </c>
      <c r="G57" s="180">
        <v>39622.05</v>
      </c>
      <c r="H57" s="180">
        <v>39622.05</v>
      </c>
      <c r="I57" s="180">
        <v>39622.05</v>
      </c>
      <c r="J57" s="185"/>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row>
    <row r="58" s="166" customFormat="1" ht="22.8" customHeight="1" x14ac:dyDescent="0.15" spans="1:39">
      <c r="B58" s="179" t="s">
        <v>174</v>
      </c>
      <c r="C58" s="179" t="s">
        <v>114</v>
      </c>
      <c r="D58" s="138">
        <v>513003</v>
      </c>
      <c r="E58" s="135" t="s">
        <v>182</v>
      </c>
      <c r="F58" s="180">
        <v>36660.8</v>
      </c>
      <c r="G58" s="180">
        <v>36660.8</v>
      </c>
      <c r="H58" s="180">
        <v>36660.8</v>
      </c>
      <c r="I58" s="180">
        <v>36660.8</v>
      </c>
      <c r="J58" s="185"/>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row>
    <row r="59" s="166" customFormat="1" ht="24.4" customHeight="1" x14ac:dyDescent="0.15" spans="1:39">
      <c r="B59" s="179" t="s">
        <v>174</v>
      </c>
      <c r="C59" s="179" t="s">
        <v>183</v>
      </c>
      <c r="D59" s="138">
        <v>513003</v>
      </c>
      <c r="E59" s="135" t="s">
        <v>184</v>
      </c>
      <c r="F59" s="180">
        <v>7204.01</v>
      </c>
      <c r="G59" s="180">
        <v>7204.01</v>
      </c>
      <c r="H59" s="180">
        <v>7204.01</v>
      </c>
      <c r="I59" s="180">
        <v>7204.01</v>
      </c>
      <c r="J59" s="185"/>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row>
    <row r="60" s="166" customFormat="1" ht="22.8" customHeight="1" x14ac:dyDescent="0.15" spans="1:39">
      <c r="B60" s="179" t="s">
        <v>174</v>
      </c>
      <c r="C60" s="179" t="s">
        <v>185</v>
      </c>
      <c r="D60" s="138">
        <v>513003</v>
      </c>
      <c r="E60" s="135" t="s">
        <v>108</v>
      </c>
      <c r="F60" s="180">
        <v>61748.64</v>
      </c>
      <c r="G60" s="180">
        <v>61748.64</v>
      </c>
      <c r="H60" s="180">
        <v>61748.64</v>
      </c>
      <c r="I60" s="180">
        <v>61748.64</v>
      </c>
      <c r="J60" s="185"/>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row>
    <row r="61" s="166" customFormat="1" ht="22.8" customHeight="1" x14ac:dyDescent="0.15" spans="1:39">
      <c r="B61" s="179" t="s">
        <v>174</v>
      </c>
      <c r="C61" s="179" t="s">
        <v>104</v>
      </c>
      <c r="D61" s="138">
        <v>513003</v>
      </c>
      <c r="E61" s="135" t="s">
        <v>209</v>
      </c>
      <c r="F61" s="180">
        <v>60114</v>
      </c>
      <c r="G61" s="180">
        <v>60114</v>
      </c>
      <c r="H61" s="180">
        <v>60114</v>
      </c>
      <c r="I61" s="180">
        <v>60114</v>
      </c>
      <c r="J61" s="185"/>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row>
    <row r="62" s="166" customFormat="1" ht="22.8" customHeight="1" x14ac:dyDescent="0.15" spans="1:39">
      <c r="B62" s="179" t="s">
        <v>186</v>
      </c>
      <c r="C62" s="179" t="s">
        <v>92</v>
      </c>
      <c r="D62" s="138">
        <v>513003</v>
      </c>
      <c r="E62" s="135" t="s">
        <v>187</v>
      </c>
      <c r="F62" s="180">
        <v>6460</v>
      </c>
      <c r="G62" s="180">
        <v>6460</v>
      </c>
      <c r="H62" s="180">
        <v>6460</v>
      </c>
      <c r="I62" s="180">
        <v>6460</v>
      </c>
      <c r="J62" s="185"/>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row>
    <row r="63" s="166" customFormat="1" ht="22.8" customHeight="1" x14ac:dyDescent="0.15" spans="1:39">
      <c r="B63" s="179" t="s">
        <v>186</v>
      </c>
      <c r="C63" s="179" t="s">
        <v>95</v>
      </c>
      <c r="D63" s="138">
        <v>513003</v>
      </c>
      <c r="E63" s="135" t="s">
        <v>188</v>
      </c>
      <c r="F63" s="180">
        <v>1224</v>
      </c>
      <c r="G63" s="180">
        <v>1224</v>
      </c>
      <c r="H63" s="180">
        <v>1224</v>
      </c>
      <c r="I63" s="180">
        <v>1224</v>
      </c>
      <c r="J63" s="185"/>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row>
    <row r="64" s="166" customFormat="1" ht="22.8" customHeight="1" x14ac:dyDescent="0.15" spans="1:39">
      <c r="B64" s="179" t="s">
        <v>186</v>
      </c>
      <c r="C64" s="179" t="s">
        <v>189</v>
      </c>
      <c r="D64" s="138">
        <v>513003</v>
      </c>
      <c r="E64" s="135" t="s">
        <v>190</v>
      </c>
      <c r="F64" s="180">
        <v>3060</v>
      </c>
      <c r="G64" s="180">
        <v>3060</v>
      </c>
      <c r="H64" s="180">
        <v>3060</v>
      </c>
      <c r="I64" s="180">
        <v>3060</v>
      </c>
      <c r="J64" s="185"/>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row>
    <row r="65" s="166" customFormat="1" ht="22.8" customHeight="1" x14ac:dyDescent="0.15" spans="1:39">
      <c r="B65" s="179" t="s">
        <v>186</v>
      </c>
      <c r="C65" s="179" t="s">
        <v>177</v>
      </c>
      <c r="D65" s="138">
        <v>513003</v>
      </c>
      <c r="E65" s="135" t="s">
        <v>191</v>
      </c>
      <c r="F65" s="180">
        <v>3900</v>
      </c>
      <c r="G65" s="180">
        <v>3900</v>
      </c>
      <c r="H65" s="180">
        <v>3900</v>
      </c>
      <c r="I65" s="180">
        <v>3900</v>
      </c>
      <c r="J65" s="185"/>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row>
    <row r="66" s="166" customFormat="1" ht="22.8" customHeight="1" x14ac:dyDescent="0.15" spans="1:39">
      <c r="B66" s="179" t="s">
        <v>186</v>
      </c>
      <c r="C66" s="179" t="s">
        <v>100</v>
      </c>
      <c r="D66" s="138">
        <v>513003</v>
      </c>
      <c r="E66" s="135" t="s">
        <v>192</v>
      </c>
      <c r="F66" s="180">
        <v>4000</v>
      </c>
      <c r="G66" s="180">
        <v>4000</v>
      </c>
      <c r="H66" s="180">
        <v>4000</v>
      </c>
      <c r="I66" s="180"/>
      <c r="J66" s="185">
        <v>4000</v>
      </c>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row>
    <row r="67" s="166" customFormat="1" ht="22.8" customHeight="1" x14ac:dyDescent="0.15" spans="1:39">
      <c r="B67" s="179" t="s">
        <v>186</v>
      </c>
      <c r="C67" s="179" t="s">
        <v>114</v>
      </c>
      <c r="D67" s="138">
        <v>513003</v>
      </c>
      <c r="E67" s="135" t="s">
        <v>193</v>
      </c>
      <c r="F67" s="180">
        <v>24480</v>
      </c>
      <c r="G67" s="180">
        <v>24480</v>
      </c>
      <c r="H67" s="180">
        <v>24480</v>
      </c>
      <c r="I67" s="180">
        <v>24480</v>
      </c>
      <c r="J67" s="185"/>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row>
    <row r="68" s="166" customFormat="1" ht="22.8" customHeight="1" x14ac:dyDescent="0.15" spans="1:39">
      <c r="B68" s="179" t="s">
        <v>186</v>
      </c>
      <c r="C68" s="179" t="s">
        <v>194</v>
      </c>
      <c r="D68" s="138">
        <v>513003</v>
      </c>
      <c r="E68" s="135" t="s">
        <v>195</v>
      </c>
      <c r="F68" s="180">
        <v>2169</v>
      </c>
      <c r="G68" s="180">
        <v>2169</v>
      </c>
      <c r="H68" s="180">
        <v>2169</v>
      </c>
      <c r="I68" s="180">
        <v>2169</v>
      </c>
      <c r="J68" s="185"/>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row>
    <row r="69" s="166" customFormat="1" ht="22.8" customHeight="1" x14ac:dyDescent="0.15" spans="1:39">
      <c r="B69" s="179" t="s">
        <v>186</v>
      </c>
      <c r="C69" s="179" t="s">
        <v>117</v>
      </c>
      <c r="D69" s="138">
        <v>513003</v>
      </c>
      <c r="E69" s="135" t="s">
        <v>196</v>
      </c>
      <c r="F69" s="180">
        <v>9092.76</v>
      </c>
      <c r="G69" s="180">
        <v>9092.76</v>
      </c>
      <c r="H69" s="180">
        <v>9092.76</v>
      </c>
      <c r="I69" s="180">
        <v>9092.76</v>
      </c>
      <c r="J69" s="185"/>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row>
    <row r="70" s="166" customFormat="1" ht="22.8" customHeight="1" x14ac:dyDescent="0.15" spans="1:39">
      <c r="B70" s="179" t="s">
        <v>186</v>
      </c>
      <c r="C70" s="179" t="s">
        <v>197</v>
      </c>
      <c r="D70" s="138">
        <v>513003</v>
      </c>
      <c r="E70" s="135" t="s">
        <v>198</v>
      </c>
      <c r="F70" s="180">
        <v>9109.76</v>
      </c>
      <c r="G70" s="180">
        <v>9109.76</v>
      </c>
      <c r="H70" s="180">
        <v>9109.76</v>
      </c>
      <c r="I70" s="180">
        <v>9109.76</v>
      </c>
      <c r="J70" s="185"/>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s="166" customFormat="1" ht="22.8" customHeight="1" x14ac:dyDescent="0.15" spans="1:39">
      <c r="B71" s="179" t="s">
        <v>186</v>
      </c>
      <c r="C71" s="179" t="s">
        <v>199</v>
      </c>
      <c r="D71" s="138">
        <v>513003</v>
      </c>
      <c r="E71" s="135" t="s">
        <v>200</v>
      </c>
      <c r="F71" s="180">
        <v>45360</v>
      </c>
      <c r="G71" s="180">
        <v>45360</v>
      </c>
      <c r="H71" s="180">
        <v>45360</v>
      </c>
      <c r="I71" s="180">
        <v>45360</v>
      </c>
      <c r="J71" s="185"/>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row>
    <row r="72" s="166" customFormat="1" ht="22.8" customHeight="1" x14ac:dyDescent="0.15" spans="1:40">
      <c r="A72" s="31"/>
      <c r="B72" s="179" t="s">
        <v>186</v>
      </c>
      <c r="C72" s="179" t="s">
        <v>104</v>
      </c>
      <c r="D72" s="138">
        <v>513003</v>
      </c>
      <c r="E72" s="135" t="s">
        <v>203</v>
      </c>
      <c r="F72" s="180">
        <v>70452.88</v>
      </c>
      <c r="G72" s="180">
        <v>70452.88</v>
      </c>
      <c r="H72" s="180">
        <v>70452.88</v>
      </c>
      <c r="I72" s="180">
        <v>20452.88</v>
      </c>
      <c r="J72" s="180">
        <v>50000</v>
      </c>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40"/>
    </row>
    <row r="73" s="166" customFormat="1" ht="22.8" customHeight="1" x14ac:dyDescent="0.15" spans="1:40">
      <c r="A73" s="31"/>
      <c r="B73" s="179" t="s">
        <v>204</v>
      </c>
      <c r="C73" s="179" t="s">
        <v>93</v>
      </c>
      <c r="D73" s="138">
        <v>513003</v>
      </c>
      <c r="E73" s="135" t="s">
        <v>205</v>
      </c>
      <c r="F73" s="180">
        <v>888</v>
      </c>
      <c r="G73" s="180">
        <v>888</v>
      </c>
      <c r="H73" s="180">
        <v>888</v>
      </c>
      <c r="I73" s="180">
        <v>888</v>
      </c>
      <c r="J73" s="180"/>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40"/>
    </row>
    <row r="74" s="166" customFormat="1" ht="22.8" customHeight="1" x14ac:dyDescent="0.15" spans="1:40">
      <c r="A74" s="31"/>
      <c r="B74" s="179" t="s">
        <v>204</v>
      </c>
      <c r="C74" s="179" t="s">
        <v>95</v>
      </c>
      <c r="D74" s="138">
        <v>513003</v>
      </c>
      <c r="E74" s="135" t="s">
        <v>206</v>
      </c>
      <c r="F74" s="180">
        <v>169506</v>
      </c>
      <c r="G74" s="180">
        <v>169506</v>
      </c>
      <c r="H74" s="180">
        <v>169506</v>
      </c>
      <c r="I74" s="180">
        <v>169506</v>
      </c>
      <c r="J74" s="180"/>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40"/>
    </row>
    <row r="75" s="166" customFormat="1" ht="22.8" customHeight="1" x14ac:dyDescent="0.15" spans="1:40">
      <c r="A75" s="31"/>
      <c r="B75" s="179" t="s">
        <v>204</v>
      </c>
      <c r="C75" s="179" t="s">
        <v>177</v>
      </c>
      <c r="D75" s="138">
        <v>513003</v>
      </c>
      <c r="E75" s="135" t="s">
        <v>207</v>
      </c>
      <c r="F75" s="180">
        <v>5600</v>
      </c>
      <c r="G75" s="180">
        <v>5600</v>
      </c>
      <c r="H75" s="180">
        <v>5600</v>
      </c>
      <c r="I75" s="180">
        <v>5600</v>
      </c>
      <c r="J75" s="180"/>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40"/>
    </row>
    <row r="76" ht="22.8" customHeight="1" x14ac:dyDescent="0.15" spans="1:40">
      <c r="A76" s="117"/>
      <c r="B76" s="108">
        <v>301</v>
      </c>
      <c r="C76" s="72" t="s">
        <v>92</v>
      </c>
      <c r="D76" s="108">
        <v>513004</v>
      </c>
      <c r="E76" s="188" t="s">
        <v>175</v>
      </c>
      <c r="F76" s="164">
        <v>652948.8</v>
      </c>
      <c r="G76" s="164">
        <v>652948.8</v>
      </c>
      <c r="H76" s="164">
        <v>652948.8</v>
      </c>
      <c r="I76" s="164">
        <v>652948.8</v>
      </c>
      <c r="J76" s="164"/>
      <c r="K76" s="164"/>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140"/>
    </row>
    <row r="77" ht="22.8" customHeight="1" x14ac:dyDescent="0.15" spans="1:40">
      <c r="A77" s="117"/>
      <c r="B77" s="108">
        <v>301</v>
      </c>
      <c r="C77" s="72" t="s">
        <v>93</v>
      </c>
      <c r="D77" s="108">
        <v>513004</v>
      </c>
      <c r="E77" s="188" t="s">
        <v>176</v>
      </c>
      <c r="F77" s="164">
        <v>74852.4</v>
      </c>
      <c r="G77" s="164">
        <v>74852.4</v>
      </c>
      <c r="H77" s="164">
        <v>74852.4</v>
      </c>
      <c r="I77" s="164">
        <v>74852.4</v>
      </c>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140"/>
    </row>
    <row r="78" ht="22.8" customHeight="1" x14ac:dyDescent="0.15" spans="1:40">
      <c r="A78" s="117"/>
      <c r="B78" s="108">
        <v>301</v>
      </c>
      <c r="C78" s="72" t="s">
        <v>177</v>
      </c>
      <c r="D78" s="108">
        <v>513004</v>
      </c>
      <c r="E78" s="188" t="s">
        <v>208</v>
      </c>
      <c r="F78" s="164">
        <v>1049517.6</v>
      </c>
      <c r="G78" s="164">
        <v>1049517.6</v>
      </c>
      <c r="H78" s="164">
        <v>1049517.6</v>
      </c>
      <c r="I78" s="164">
        <v>1049517.6</v>
      </c>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140"/>
    </row>
    <row r="79" ht="27.0" customHeight="1" x14ac:dyDescent="0.15" spans="1:40">
      <c r="A79" s="117"/>
      <c r="B79" s="108">
        <v>301</v>
      </c>
      <c r="C79" s="72" t="s">
        <v>98</v>
      </c>
      <c r="D79" s="108">
        <v>513004</v>
      </c>
      <c r="E79" s="188" t="s">
        <v>179</v>
      </c>
      <c r="F79" s="164">
        <v>294891.65</v>
      </c>
      <c r="G79" s="164">
        <v>294891.65</v>
      </c>
      <c r="H79" s="164">
        <v>294891.65</v>
      </c>
      <c r="I79" s="164">
        <v>294891.65</v>
      </c>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140"/>
    </row>
    <row r="80" ht="22.8" customHeight="1" x14ac:dyDescent="0.15" spans="1:40">
      <c r="A80" s="117"/>
      <c r="B80" s="108">
        <v>301</v>
      </c>
      <c r="C80" s="72" t="s">
        <v>180</v>
      </c>
      <c r="D80" s="108">
        <v>513004</v>
      </c>
      <c r="E80" s="189" t="s">
        <v>181</v>
      </c>
      <c r="F80" s="164">
        <v>141916.61</v>
      </c>
      <c r="G80" s="164">
        <v>141916.61</v>
      </c>
      <c r="H80" s="164">
        <v>141916.61</v>
      </c>
      <c r="I80" s="164">
        <v>141916.61</v>
      </c>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140"/>
    </row>
    <row r="81" ht="22.8" customHeight="1" x14ac:dyDescent="0.15" spans="1:40">
      <c r="A81" s="117"/>
      <c r="B81" s="108">
        <v>301</v>
      </c>
      <c r="C81" s="72" t="s">
        <v>114</v>
      </c>
      <c r="D81" s="108">
        <v>513004</v>
      </c>
      <c r="E81" s="142" t="s">
        <v>182</v>
      </c>
      <c r="F81" s="164">
        <v>124512.72</v>
      </c>
      <c r="G81" s="164">
        <v>124512.72</v>
      </c>
      <c r="H81" s="164">
        <v>124512.72</v>
      </c>
      <c r="I81" s="164">
        <v>124512.72</v>
      </c>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140"/>
    </row>
    <row r="82" ht="22.8" customHeight="1" x14ac:dyDescent="0.15" spans="1:40">
      <c r="A82" s="117"/>
      <c r="B82" s="108">
        <v>301</v>
      </c>
      <c r="C82" s="72" t="s">
        <v>183</v>
      </c>
      <c r="D82" s="108">
        <v>513004</v>
      </c>
      <c r="E82" s="142" t="s">
        <v>184</v>
      </c>
      <c r="F82" s="164">
        <v>25803.02</v>
      </c>
      <c r="G82" s="164">
        <v>25803.02</v>
      </c>
      <c r="H82" s="164">
        <v>25803.02</v>
      </c>
      <c r="I82" s="164">
        <v>25803.02</v>
      </c>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140"/>
    </row>
    <row r="83" ht="22.8" customHeight="1" x14ac:dyDescent="0.15" spans="1:40">
      <c r="A83" s="117"/>
      <c r="B83" s="108">
        <v>301</v>
      </c>
      <c r="C83" s="72" t="s">
        <v>185</v>
      </c>
      <c r="D83" s="108">
        <v>513004</v>
      </c>
      <c r="E83" s="142" t="s">
        <v>108</v>
      </c>
      <c r="F83" s="164">
        <v>221168.74</v>
      </c>
      <c r="G83" s="164">
        <v>221168.74</v>
      </c>
      <c r="H83" s="164">
        <v>221168.74</v>
      </c>
      <c r="I83" s="164">
        <v>221168.74</v>
      </c>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140"/>
    </row>
    <row r="84" ht="22.8" customHeight="1" x14ac:dyDescent="0.15" spans="1:40">
      <c r="A84" s="117"/>
      <c r="B84" s="108">
        <v>301</v>
      </c>
      <c r="C84" s="72" t="s">
        <v>104</v>
      </c>
      <c r="D84" s="108">
        <v>513004</v>
      </c>
      <c r="E84" s="142" t="s">
        <v>209</v>
      </c>
      <c r="F84" s="164">
        <v>65754</v>
      </c>
      <c r="G84" s="164">
        <v>65754</v>
      </c>
      <c r="H84" s="164">
        <v>65754</v>
      </c>
      <c r="I84" s="164">
        <v>65754</v>
      </c>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140"/>
    </row>
    <row r="85" ht="22.8" customHeight="1" x14ac:dyDescent="0.15" spans="1:40">
      <c r="A85" s="117"/>
      <c r="B85" s="108">
        <v>302</v>
      </c>
      <c r="C85" s="72" t="s">
        <v>92</v>
      </c>
      <c r="D85" s="108">
        <v>513004</v>
      </c>
      <c r="E85" s="142" t="s">
        <v>187</v>
      </c>
      <c r="F85" s="164">
        <v>23290</v>
      </c>
      <c r="G85" s="164">
        <v>23290</v>
      </c>
      <c r="H85" s="164">
        <v>23290</v>
      </c>
      <c r="I85" s="164">
        <v>23290</v>
      </c>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140"/>
    </row>
    <row r="86" ht="22.8" customHeight="1" x14ac:dyDescent="0.15" spans="1:40">
      <c r="A86" s="117"/>
      <c r="B86" s="108">
        <v>302</v>
      </c>
      <c r="C86" s="72" t="s">
        <v>95</v>
      </c>
      <c r="D86" s="108">
        <v>513004</v>
      </c>
      <c r="E86" s="142" t="s">
        <v>188</v>
      </c>
      <c r="F86" s="164">
        <v>4590</v>
      </c>
      <c r="G86" s="164">
        <v>4590</v>
      </c>
      <c r="H86" s="164">
        <v>4590</v>
      </c>
      <c r="I86" s="164">
        <v>4590</v>
      </c>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140"/>
    </row>
    <row r="87" ht="22.8" customHeight="1" x14ac:dyDescent="0.15" spans="1:40">
      <c r="A87" s="117"/>
      <c r="B87" s="108">
        <v>302</v>
      </c>
      <c r="C87" s="72" t="s">
        <v>189</v>
      </c>
      <c r="D87" s="108">
        <v>513004</v>
      </c>
      <c r="E87" s="142" t="s">
        <v>190</v>
      </c>
      <c r="F87" s="164">
        <v>11475</v>
      </c>
      <c r="G87" s="164">
        <v>11475</v>
      </c>
      <c r="H87" s="164">
        <v>11475</v>
      </c>
      <c r="I87" s="164">
        <v>11475</v>
      </c>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140"/>
    </row>
    <row r="88" ht="22.8" customHeight="1" x14ac:dyDescent="0.15" spans="1:40">
      <c r="A88" s="117"/>
      <c r="B88" s="108">
        <v>302</v>
      </c>
      <c r="C88" s="72" t="s">
        <v>177</v>
      </c>
      <c r="D88" s="108">
        <v>513004</v>
      </c>
      <c r="E88" s="142" t="s">
        <v>191</v>
      </c>
      <c r="F88" s="164">
        <v>12252</v>
      </c>
      <c r="G88" s="164">
        <v>12252</v>
      </c>
      <c r="H88" s="164">
        <v>12252</v>
      </c>
      <c r="I88" s="164">
        <v>12252</v>
      </c>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140"/>
    </row>
    <row r="89" ht="22.8" customHeight="1" x14ac:dyDescent="0.15" spans="1:40">
      <c r="A89" s="117"/>
      <c r="B89" s="108">
        <v>302</v>
      </c>
      <c r="C89" s="72" t="s">
        <v>100</v>
      </c>
      <c r="D89" s="108">
        <v>513004</v>
      </c>
      <c r="E89" s="142" t="s">
        <v>192</v>
      </c>
      <c r="F89" s="164">
        <v>15000</v>
      </c>
      <c r="G89" s="164">
        <v>15000</v>
      </c>
      <c r="H89" s="164">
        <v>15000</v>
      </c>
      <c r="I89" s="164"/>
      <c r="J89" s="164">
        <v>15000</v>
      </c>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140"/>
    </row>
    <row r="90" ht="22.8" customHeight="1" x14ac:dyDescent="0.15" spans="1:40">
      <c r="A90" s="117"/>
      <c r="B90" s="108">
        <v>302</v>
      </c>
      <c r="C90" s="72" t="s">
        <v>114</v>
      </c>
      <c r="D90" s="108">
        <v>513004</v>
      </c>
      <c r="E90" s="142" t="s">
        <v>193</v>
      </c>
      <c r="F90" s="164">
        <v>91800</v>
      </c>
      <c r="G90" s="164">
        <v>91800</v>
      </c>
      <c r="H90" s="164">
        <v>91800</v>
      </c>
      <c r="I90" s="164">
        <v>91800</v>
      </c>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140"/>
    </row>
    <row r="91" ht="22.8" customHeight="1" x14ac:dyDescent="0.15" spans="1:40">
      <c r="A91" s="117"/>
      <c r="B91" s="108">
        <v>302</v>
      </c>
      <c r="C91" s="108">
        <v>17</v>
      </c>
      <c r="D91" s="108">
        <v>513004</v>
      </c>
      <c r="E91" s="142" t="s">
        <v>195</v>
      </c>
      <c r="F91" s="164">
        <v>3654.9</v>
      </c>
      <c r="G91" s="164">
        <v>3654.9</v>
      </c>
      <c r="H91" s="164">
        <v>3654.9</v>
      </c>
      <c r="I91" s="164">
        <v>3654.9</v>
      </c>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140"/>
    </row>
    <row r="92" ht="22.8" customHeight="1" x14ac:dyDescent="0.15" spans="1:40">
      <c r="A92" s="117"/>
      <c r="B92" s="108">
        <v>302</v>
      </c>
      <c r="C92" s="108">
        <v>28</v>
      </c>
      <c r="D92" s="108">
        <v>513004</v>
      </c>
      <c r="E92" s="142" t="s">
        <v>196</v>
      </c>
      <c r="F92" s="164">
        <v>35546.38</v>
      </c>
      <c r="G92" s="164">
        <v>35546.38</v>
      </c>
      <c r="H92" s="164">
        <v>35546.38</v>
      </c>
      <c r="I92" s="164">
        <v>35546.38</v>
      </c>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140"/>
    </row>
    <row r="93" ht="22.8" customHeight="1" x14ac:dyDescent="0.15" spans="1:40">
      <c r="A93" s="117"/>
      <c r="B93" s="108">
        <v>302</v>
      </c>
      <c r="C93" s="108">
        <v>29</v>
      </c>
      <c r="D93" s="108">
        <v>513004</v>
      </c>
      <c r="E93" s="142" t="s">
        <v>198</v>
      </c>
      <c r="F93" s="164">
        <v>32688.46</v>
      </c>
      <c r="G93" s="164">
        <v>32688.46</v>
      </c>
      <c r="H93" s="164">
        <v>32688.46</v>
      </c>
      <c r="I93" s="164">
        <v>32688.46</v>
      </c>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140"/>
    </row>
    <row r="94" ht="22.8" customHeight="1" x14ac:dyDescent="0.15" spans="1:40">
      <c r="A94" s="117"/>
      <c r="B94" s="108">
        <v>302</v>
      </c>
      <c r="C94" s="108">
        <v>39</v>
      </c>
      <c r="D94" s="108">
        <v>513004</v>
      </c>
      <c r="E94" s="142" t="s">
        <v>202</v>
      </c>
      <c r="F94" s="164">
        <v>70000</v>
      </c>
      <c r="G94" s="164">
        <v>70000</v>
      </c>
      <c r="H94" s="164">
        <v>70000</v>
      </c>
      <c r="I94" s="164">
        <v>70000</v>
      </c>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140"/>
    </row>
    <row r="95" ht="22.8" customHeight="1" x14ac:dyDescent="0.15" spans="1:40">
      <c r="A95" s="117"/>
      <c r="B95" s="108">
        <v>302</v>
      </c>
      <c r="C95" s="72" t="s">
        <v>104</v>
      </c>
      <c r="D95" s="108">
        <v>513004</v>
      </c>
      <c r="E95" s="142" t="s">
        <v>203</v>
      </c>
      <c r="F95" s="164">
        <v>64278.82</v>
      </c>
      <c r="G95" s="164">
        <v>64278.82</v>
      </c>
      <c r="H95" s="164">
        <v>64278.82</v>
      </c>
      <c r="I95" s="164">
        <v>64278.82</v>
      </c>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140"/>
    </row>
    <row r="96" ht="22.8" customHeight="1" x14ac:dyDescent="0.15" spans="1:40">
      <c r="A96" s="117"/>
      <c r="B96" s="108" t="s">
        <v>204</v>
      </c>
      <c r="C96" s="144" t="s">
        <v>93</v>
      </c>
      <c r="D96" s="108">
        <v>513004</v>
      </c>
      <c r="E96" s="142" t="s">
        <v>205</v>
      </c>
      <c r="F96" s="164">
        <v>2640</v>
      </c>
      <c r="G96" s="164">
        <v>2640</v>
      </c>
      <c r="H96" s="164">
        <v>2640</v>
      </c>
      <c r="I96" s="164">
        <v>2640</v>
      </c>
      <c r="J96" s="191"/>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40"/>
    </row>
    <row r="97" ht="22.8" customHeight="1" x14ac:dyDescent="0.15" spans="1:40">
      <c r="A97" s="190"/>
      <c r="B97" s="108" t="s">
        <v>204</v>
      </c>
      <c r="C97" s="108" t="s">
        <v>95</v>
      </c>
      <c r="D97" s="108">
        <v>513004</v>
      </c>
      <c r="E97" s="142" t="s">
        <v>206</v>
      </c>
      <c r="F97" s="164">
        <v>518067</v>
      </c>
      <c r="G97" s="164">
        <v>518067</v>
      </c>
      <c r="H97" s="164">
        <v>518067</v>
      </c>
      <c r="I97" s="164">
        <v>518067</v>
      </c>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45"/>
    </row>
    <row r="98" ht="22.8" customHeight="1" x14ac:dyDescent="0.15" spans="1:39">
      <c r="B98" s="108" t="s">
        <v>204</v>
      </c>
      <c r="C98" s="108" t="s">
        <v>210</v>
      </c>
      <c r="D98" s="108">
        <v>513004</v>
      </c>
      <c r="E98" s="142" t="s">
        <v>207</v>
      </c>
      <c r="F98" s="164">
        <v>16800</v>
      </c>
      <c r="G98" s="164">
        <v>16800</v>
      </c>
      <c r="H98" s="164">
        <v>16800</v>
      </c>
      <c r="I98" s="164">
        <v>16800</v>
      </c>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honeticPr fontId="0" type="noConversion"/>
  <printOptions horizontalCentered="1"/>
  <pageMargins left="0.5902039723133478" right="0.5902039723133478" top="1.3776055471164974" bottom="0.9839047597149226" header="0.0" footer="0.0"/>
  <pageSetup paperSize="9" scale="51" orientation="landscape"/>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DB25"/>
  <sheetViews>
    <sheetView zoomScaleNormal="100" topLeftCell="A1" workbookViewId="0">
      <pane ySplit="1" topLeftCell="A2" activePane="bottomLeft" state="frozen"/>
      <selection activeCell="A1" activeCellId="0" sqref="A1"/>
      <selection pane="bottomLeft" activeCell="E25" activeCellId="0" sqref="E25"/>
    </sheetView>
  </sheetViews>
  <sheetFormatPr defaultRowHeight="12.75" defaultColWidth="10.000152587890625" x14ac:dyDescent="0.15"/>
  <cols>
    <col min="1" max="1" width="1.5" customWidth="1" style="56"/>
    <col min="2" max="2" width="4.375" customWidth="1" style="56"/>
    <col min="3" max="4" width="3.375" customWidth="1" style="56"/>
    <col min="5" max="5" width="33.75" customWidth="1" style="147"/>
    <col min="6" max="6" width="16.625" customWidth="1" style="148"/>
    <col min="7" max="7" width="19.25" customWidth="1" style="56"/>
    <col min="8" max="8" width="20.875" customWidth="1" style="56"/>
    <col min="9" max="9" width="16.375" customWidth="1" style="56"/>
    <col min="10" max="10" width="10.375" customWidth="1" style="56"/>
    <col min="11" max="12" width="9.75" customWidth="1" style="56"/>
    <col min="13" max="13" width="15.375" customWidth="1" style="56"/>
    <col min="14" max="101" width="10.0" style="56"/>
    <col min="102" max="102" width="14.625" customWidth="1" style="56"/>
    <col min="103" max="103" width="15.125" customWidth="1" style="56"/>
    <col min="104" max="104" width="16.75" customWidth="1" style="56"/>
    <col min="105" max="105" width="10.0" style="56"/>
    <col min="106" max="106" width="17.875" customWidth="1" style="56"/>
    <col min="107" max="16384" width="10.0" style="56"/>
  </cols>
  <sheetData>
    <row r="1" ht="38.0" customHeight="1" x14ac:dyDescent="0.15" spans="1:10">
      <c r="A1" s="115"/>
      <c r="B1" s="3"/>
      <c r="C1" s="116"/>
      <c r="D1" s="116"/>
      <c r="E1" s="149"/>
      <c r="F1" s="297" t="s">
        <v>80</v>
      </c>
      <c r="G1" s="296"/>
      <c r="H1" s="296"/>
      <c r="I1" s="165"/>
      <c r="J1" s="165"/>
    </row>
    <row r="2" ht="32.0" customHeight="1" x14ac:dyDescent="0.15" spans="1:10">
      <c r="A2" s="127"/>
      <c r="B2" s="287" t="s">
        <v>211</v>
      </c>
      <c r="C2" s="287"/>
      <c r="D2" s="287"/>
      <c r="E2" s="293"/>
      <c r="F2" s="287"/>
      <c r="G2" s="287"/>
      <c r="H2" s="287"/>
      <c r="I2" s="127"/>
      <c r="J2" s="129"/>
    </row>
    <row r="3" ht="13.5" customHeight="1" x14ac:dyDescent="0.15" spans="1:8">
      <c r="B3" s="288" t="s">
        <v>212</v>
      </c>
      <c r="C3" s="288"/>
      <c r="D3" s="288"/>
      <c r="E3" s="288"/>
      <c r="F3" s="152"/>
      <c r="H3" s="133" t="s">
        <v>7</v>
      </c>
    </row>
    <row r="4" ht="25.0" customHeight="1" x14ac:dyDescent="0.15" spans="1:8">
      <c r="B4" s="285" t="s">
        <v>10</v>
      </c>
      <c r="C4" s="285"/>
      <c r="D4" s="285"/>
      <c r="E4" s="298"/>
      <c r="F4" s="285" t="s">
        <v>59</v>
      </c>
      <c r="G4" s="289" t="s">
        <v>213</v>
      </c>
      <c r="H4" s="289" t="s">
        <v>166</v>
      </c>
    </row>
    <row r="5" ht="21.0" customHeight="1" x14ac:dyDescent="0.15" spans="1:8">
      <c r="B5" s="285" t="s">
        <v>87</v>
      </c>
      <c r="C5" s="285"/>
      <c r="D5" s="285"/>
      <c r="E5" s="298" t="s">
        <v>214</v>
      </c>
      <c r="F5" s="285"/>
      <c r="G5" s="289"/>
      <c r="H5" s="289"/>
    </row>
    <row r="6" ht="25.0" customHeight="1" x14ac:dyDescent="0.15" spans="1:8">
      <c r="B6" s="92" t="s">
        <v>89</v>
      </c>
      <c r="C6" s="92" t="s">
        <v>90</v>
      </c>
      <c r="D6" s="92" t="s">
        <v>91</v>
      </c>
      <c r="E6" s="298"/>
      <c r="F6" s="285"/>
      <c r="G6" s="289"/>
      <c r="H6" s="289"/>
    </row>
    <row r="7" ht="21.0" customHeight="1" x14ac:dyDescent="0.15" spans="1:8">
      <c r="B7" s="92"/>
      <c r="C7" s="92"/>
      <c r="D7" s="92"/>
      <c r="E7" s="153" t="s">
        <v>72</v>
      </c>
      <c r="F7" s="95">
        <f>SUM(F8:F25)</f>
        <v>2.867747392E7</v>
      </c>
      <c r="G7" s="95">
        <f>SUM(G8:G25)</f>
        <v>2.867747392E7</v>
      </c>
      <c r="H7" s="95"/>
    </row>
    <row r="8" s="56" customFormat="1" ht="23.1" customHeight="1" x14ac:dyDescent="0.15" spans="1:8">
      <c r="A8" s="109"/>
      <c r="B8" s="134">
        <v>208</v>
      </c>
      <c r="C8" s="134" t="s">
        <v>92</v>
      </c>
      <c r="D8" s="134" t="s">
        <v>93</v>
      </c>
      <c r="E8" s="154" t="s">
        <v>94</v>
      </c>
      <c r="F8" s="95">
        <v>20000</v>
      </c>
      <c r="G8" s="97">
        <v>20000</v>
      </c>
      <c r="H8" s="95"/>
    </row>
    <row r="9" s="56" customFormat="1" ht="23.1" customHeight="1" x14ac:dyDescent="0.15" spans="1:8">
      <c r="A9" s="123"/>
      <c r="B9" s="134">
        <v>208</v>
      </c>
      <c r="C9" s="134" t="s">
        <v>95</v>
      </c>
      <c r="D9" s="134" t="s">
        <v>92</v>
      </c>
      <c r="E9" s="154" t="s">
        <v>96</v>
      </c>
      <c r="F9" s="95">
        <v>76873.23</v>
      </c>
      <c r="G9" s="97">
        <v>76873.23</v>
      </c>
      <c r="H9" s="95"/>
    </row>
    <row r="10" s="56" customFormat="1" ht="23.1" customHeight="1" x14ac:dyDescent="0.15" spans="1:8">
      <c r="A10" s="123"/>
      <c r="B10" s="134">
        <v>208</v>
      </c>
      <c r="C10" s="134" t="s">
        <v>95</v>
      </c>
      <c r="D10" s="134" t="s">
        <v>95</v>
      </c>
      <c r="E10" s="96" t="s">
        <v>97</v>
      </c>
      <c r="F10" s="95">
        <v>908111.52</v>
      </c>
      <c r="G10" s="97">
        <v>908111.52</v>
      </c>
      <c r="H10" s="95"/>
    </row>
    <row r="11" s="56" customFormat="1" ht="23.1" customHeight="1" x14ac:dyDescent="0.15" spans="1:8">
      <c r="A11" s="123"/>
      <c r="B11" s="134" t="s">
        <v>110</v>
      </c>
      <c r="C11" s="134" t="s">
        <v>98</v>
      </c>
      <c r="D11" s="134" t="s">
        <v>95</v>
      </c>
      <c r="E11" s="96" t="s">
        <v>99</v>
      </c>
      <c r="F11" s="95">
        <v>2642410</v>
      </c>
      <c r="G11" s="97">
        <v>2642410</v>
      </c>
      <c r="H11" s="95"/>
    </row>
    <row r="12" s="56" customFormat="1" ht="23.1" customHeight="1" x14ac:dyDescent="0.15" spans="1:8">
      <c r="A12" s="123"/>
      <c r="B12" s="134" t="s">
        <v>110</v>
      </c>
      <c r="C12" s="134" t="s">
        <v>100</v>
      </c>
      <c r="D12" s="134" t="s">
        <v>95</v>
      </c>
      <c r="E12" s="96" t="s">
        <v>101</v>
      </c>
      <c r="F12" s="95">
        <v>13000000</v>
      </c>
      <c r="G12" s="97">
        <v>13000000</v>
      </c>
      <c r="H12" s="95"/>
    </row>
    <row r="13" s="56" customFormat="1" ht="23.1" customHeight="1" x14ac:dyDescent="0.15" spans="1:8">
      <c r="A13" s="123"/>
      <c r="B13" s="134" t="s">
        <v>110</v>
      </c>
      <c r="C13" s="134" t="s">
        <v>100</v>
      </c>
      <c r="D13" s="134" t="s">
        <v>104</v>
      </c>
      <c r="E13" s="96" t="s">
        <v>102</v>
      </c>
      <c r="F13" s="95">
        <v>360000</v>
      </c>
      <c r="G13" s="97">
        <v>360000</v>
      </c>
      <c r="H13" s="95"/>
    </row>
    <row r="14" s="56" customFormat="1" ht="23.1" customHeight="1" x14ac:dyDescent="0.15" spans="1:8">
      <c r="A14" s="123"/>
      <c r="B14" s="134">
        <v>208</v>
      </c>
      <c r="C14" s="134">
        <v>28</v>
      </c>
      <c r="D14" s="134" t="s">
        <v>92</v>
      </c>
      <c r="E14" s="154" t="s">
        <v>103</v>
      </c>
      <c r="F14" s="95">
        <v>2822182.5</v>
      </c>
      <c r="G14" s="97">
        <v>2822182.5</v>
      </c>
      <c r="H14" s="95"/>
    </row>
    <row r="15" s="56" customFormat="1" ht="23.1" customHeight="1" x14ac:dyDescent="0.15" spans="1:8">
      <c r="A15" s="123"/>
      <c r="B15" s="134" t="s">
        <v>110</v>
      </c>
      <c r="C15" s="134" t="s">
        <v>117</v>
      </c>
      <c r="D15" s="134" t="s">
        <v>93</v>
      </c>
      <c r="E15" s="154" t="s">
        <v>94</v>
      </c>
      <c r="F15" s="95">
        <v>15000</v>
      </c>
      <c r="G15" s="97">
        <v>15000</v>
      </c>
      <c r="H15" s="155"/>
    </row>
    <row r="16" s="56" customFormat="1" ht="23.1" customHeight="1" x14ac:dyDescent="0.15" spans="1:8">
      <c r="A16" s="123"/>
      <c r="B16" s="134" t="s">
        <v>110</v>
      </c>
      <c r="C16" s="134" t="s">
        <v>117</v>
      </c>
      <c r="D16" s="134" t="s">
        <v>104</v>
      </c>
      <c r="E16" s="154" t="s">
        <v>105</v>
      </c>
      <c r="F16" s="95">
        <v>1800000</v>
      </c>
      <c r="G16" s="97">
        <v>1800000</v>
      </c>
      <c r="H16" s="155"/>
    </row>
    <row r="17" s="146" customFormat="1" ht="23.1" customHeight="1" x14ac:dyDescent="0.15" spans="1:8">
      <c r="A17" s="123"/>
      <c r="B17" s="134" t="s">
        <v>113</v>
      </c>
      <c r="C17" s="134" t="s">
        <v>114</v>
      </c>
      <c r="D17" s="134" t="s">
        <v>92</v>
      </c>
      <c r="E17" s="154" t="s">
        <v>106</v>
      </c>
      <c r="F17" s="95">
        <v>188684.75</v>
      </c>
      <c r="G17" s="97">
        <v>188684.75</v>
      </c>
      <c r="H17" s="156"/>
    </row>
    <row r="18" s="56" customFormat="1" ht="23.1" customHeight="1" x14ac:dyDescent="0.15" spans="1:8">
      <c r="A18" s="123"/>
      <c r="B18" s="134" t="s">
        <v>113</v>
      </c>
      <c r="C18" s="134" t="s">
        <v>114</v>
      </c>
      <c r="D18" s="134" t="s">
        <v>104</v>
      </c>
      <c r="E18" s="154" t="s">
        <v>107</v>
      </c>
      <c r="F18" s="95">
        <v>172986.27</v>
      </c>
      <c r="G18" s="97">
        <v>172986.27</v>
      </c>
      <c r="H18" s="155"/>
    </row>
    <row r="19" s="56" customFormat="1" ht="23.1" customHeight="1" x14ac:dyDescent="0.15" spans="1:8">
      <c r="A19" s="123"/>
      <c r="B19" s="134" t="s">
        <v>116</v>
      </c>
      <c r="C19" s="134" t="s">
        <v>93</v>
      </c>
      <c r="D19" s="134" t="s">
        <v>92</v>
      </c>
      <c r="E19" s="154" t="s">
        <v>108</v>
      </c>
      <c r="F19" s="95">
        <v>707034.84</v>
      </c>
      <c r="G19" s="97">
        <v>707034.84</v>
      </c>
      <c r="H19" s="155"/>
    </row>
    <row r="20" ht="30.0" customHeight="1" x14ac:dyDescent="0.15" spans="1:8">
      <c r="B20" s="134">
        <v>208</v>
      </c>
      <c r="C20" s="134" t="s">
        <v>95</v>
      </c>
      <c r="D20" s="134" t="s">
        <v>93</v>
      </c>
      <c r="E20" s="143" t="s">
        <v>109</v>
      </c>
      <c r="F20" s="157">
        <v>1358748.89</v>
      </c>
      <c r="G20" s="136">
        <v>1358748.89</v>
      </c>
      <c r="H20" s="95"/>
    </row>
    <row r="21" ht="30.0" customHeight="1" x14ac:dyDescent="0.15" spans="1:8">
      <c r="B21" s="134" t="s">
        <v>110</v>
      </c>
      <c r="C21" s="134" t="s">
        <v>100</v>
      </c>
      <c r="D21" s="134" t="s">
        <v>111</v>
      </c>
      <c r="E21" s="143" t="s">
        <v>112</v>
      </c>
      <c r="F21" s="157">
        <v>1439937.91</v>
      </c>
      <c r="G21" s="136">
        <v>1439937.91</v>
      </c>
      <c r="H21" s="95"/>
    </row>
    <row r="22" s="146" customFormat="1" ht="30.0" customHeight="1" x14ac:dyDescent="0.15" spans="1:8">
      <c r="B22" s="134" t="s">
        <v>113</v>
      </c>
      <c r="C22" s="134" t="s">
        <v>114</v>
      </c>
      <c r="D22" s="134" t="s">
        <v>93</v>
      </c>
      <c r="E22" s="158" t="s">
        <v>115</v>
      </c>
      <c r="F22" s="159">
        <v>276113.35</v>
      </c>
      <c r="G22" s="160">
        <v>276113.35</v>
      </c>
      <c r="H22" s="95"/>
    </row>
    <row r="23" ht="30.0" customHeight="1" x14ac:dyDescent="0.15" spans="1:8">
      <c r="B23" s="134" t="s">
        <v>110</v>
      </c>
      <c r="C23" s="134" t="s">
        <v>117</v>
      </c>
      <c r="D23" s="134" t="s">
        <v>95</v>
      </c>
      <c r="E23" s="154" t="s">
        <v>118</v>
      </c>
      <c r="F23" s="95">
        <v>687811.19</v>
      </c>
      <c r="G23" s="97">
        <v>687811.19</v>
      </c>
      <c r="H23" s="95"/>
    </row>
    <row r="24" ht="30.0" customHeight="1" x14ac:dyDescent="0.15" spans="1:8">
      <c r="B24" s="134" t="s">
        <v>113</v>
      </c>
      <c r="C24" s="134" t="s">
        <v>114</v>
      </c>
      <c r="D24" s="134" t="s">
        <v>111</v>
      </c>
      <c r="E24" s="154" t="s">
        <v>119</v>
      </c>
      <c r="F24" s="95">
        <v>15200</v>
      </c>
      <c r="G24" s="97">
        <v>15200</v>
      </c>
      <c r="H24" s="95"/>
    </row>
    <row r="25" ht="30.0" customHeight="1" x14ac:dyDescent="0.15" spans="1:8">
      <c r="B25" s="161" t="s">
        <v>110</v>
      </c>
      <c r="C25" s="161" t="s">
        <v>117</v>
      </c>
      <c r="D25" s="162" t="s">
        <v>120</v>
      </c>
      <c r="E25" s="154" t="s">
        <v>121</v>
      </c>
      <c r="F25" s="163">
        <v>2186379.47</v>
      </c>
      <c r="G25" s="164">
        <v>2186379.47</v>
      </c>
      <c r="H25" s="95"/>
    </row>
  </sheetData>
  <autoFilter ref="A7:J25"/>
  <mergeCells count="9">
    <mergeCell ref="F1:H1"/>
    <mergeCell ref="B2:H2"/>
    <mergeCell ref="B3:E3"/>
    <mergeCell ref="B4:E4"/>
    <mergeCell ref="B5:D5"/>
    <mergeCell ref="E5:E6"/>
    <mergeCell ref="F4:F6"/>
    <mergeCell ref="G4:G6"/>
    <mergeCell ref="H4:H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94"/>
  <sheetViews>
    <sheetView zoomScaleNormal="100" topLeftCell="A1" workbookViewId="0">
      <pane ySplit="6" topLeftCell="A7" activePane="bottomLeft" state="frozen"/>
      <selection activeCell="A1" activeCellId="0" sqref="A1"/>
      <selection pane="bottomLeft" activeCell="E25" activeCellId="0" sqref="E25"/>
    </sheetView>
  </sheetViews>
  <sheetFormatPr defaultRowHeight="12.75" defaultColWidth="10.000152587890625" x14ac:dyDescent="0.15"/>
  <cols>
    <col min="1" max="1" width="1.5" customWidth="1" style="56"/>
    <col min="2" max="3" width="6.125" customWidth="1" style="56"/>
    <col min="4" max="4" width="9.375" customWidth="1" style="56"/>
    <col min="5" max="5" width="28.75" customWidth="1" style="56"/>
    <col min="6" max="8" width="17.375" customWidth="1" style="56"/>
    <col min="9" max="9" width="1.5" customWidth="1" style="56"/>
    <col min="10" max="10" width="9.75" customWidth="1" style="56"/>
    <col min="11" max="16384" width="10.0" style="56"/>
  </cols>
  <sheetData>
    <row r="1" ht="25.0" customHeight="1" x14ac:dyDescent="0.15" spans="1:9">
      <c r="A1" s="130"/>
      <c r="B1" s="3"/>
      <c r="C1" s="3"/>
      <c r="D1" s="131"/>
      <c r="E1" s="131"/>
      <c r="F1" s="115"/>
      <c r="G1" s="115"/>
      <c r="H1" s="132" t="s">
        <v>215</v>
      </c>
      <c r="I1" s="140"/>
    </row>
    <row r="2" ht="22.8" customHeight="1" x14ac:dyDescent="0.15" spans="1:9">
      <c r="A2" s="115"/>
      <c r="B2" s="287" t="s">
        <v>216</v>
      </c>
      <c r="C2" s="287"/>
      <c r="D2" s="287"/>
      <c r="E2" s="287"/>
      <c r="F2" s="287"/>
      <c r="G2" s="287"/>
      <c r="H2" s="287"/>
      <c r="I2" s="140"/>
    </row>
    <row r="3" ht="19.5" customHeight="1" x14ac:dyDescent="0.15" spans="1:9">
      <c r="A3" s="119"/>
      <c r="B3" s="288" t="s">
        <v>6</v>
      </c>
      <c r="C3" s="288"/>
      <c r="D3" s="288"/>
      <c r="E3" s="288"/>
      <c r="G3" s="119"/>
      <c r="H3" s="133" t="s">
        <v>7</v>
      </c>
      <c r="I3" s="140"/>
    </row>
    <row r="4" ht="24.4" customHeight="1" x14ac:dyDescent="0.15" spans="1:9">
      <c r="A4" s="117"/>
      <c r="B4" s="285" t="s">
        <v>10</v>
      </c>
      <c r="C4" s="285"/>
      <c r="D4" s="285"/>
      <c r="E4" s="285"/>
      <c r="F4" s="285" t="s">
        <v>83</v>
      </c>
      <c r="G4" s="285"/>
      <c r="H4" s="285"/>
      <c r="I4" s="140"/>
    </row>
    <row r="5" ht="24.4" customHeight="1" x14ac:dyDescent="0.15" spans="1:9">
      <c r="A5" s="117"/>
      <c r="B5" s="285" t="s">
        <v>87</v>
      </c>
      <c r="C5" s="285"/>
      <c r="D5" s="285" t="s">
        <v>70</v>
      </c>
      <c r="E5" s="285" t="s">
        <v>88</v>
      </c>
      <c r="F5" s="285" t="s">
        <v>59</v>
      </c>
      <c r="G5" s="285" t="s">
        <v>217</v>
      </c>
      <c r="H5" s="285" t="s">
        <v>218</v>
      </c>
      <c r="I5" s="140"/>
    </row>
    <row r="6" ht="24.4" customHeight="1" x14ac:dyDescent="0.15" spans="1:9">
      <c r="A6" s="31"/>
      <c r="B6" s="92" t="s">
        <v>89</v>
      </c>
      <c r="C6" s="92" t="s">
        <v>90</v>
      </c>
      <c r="D6" s="285"/>
      <c r="E6" s="285"/>
      <c r="F6" s="285"/>
      <c r="G6" s="285"/>
      <c r="H6" s="285"/>
      <c r="I6" s="140"/>
    </row>
    <row r="7" ht="22.8" customHeight="1" x14ac:dyDescent="0.15" spans="1:9">
      <c r="A7" s="117"/>
      <c r="B7" s="92"/>
      <c r="C7" s="92"/>
      <c r="D7" s="92"/>
      <c r="E7" s="92" t="s">
        <v>72</v>
      </c>
      <c r="F7" s="95">
        <f>SUM(F8:F94)</f>
        <v>1.076006392E7</v>
      </c>
      <c r="G7" s="95">
        <f>SUM(G8:G94)</f>
        <v>9543390.729999999</v>
      </c>
      <c r="H7" s="95">
        <f>SUM(H8:H94)</f>
        <v>1216673.19</v>
      </c>
      <c r="I7" s="140"/>
    </row>
    <row r="8" ht="24.0" customHeight="1" x14ac:dyDescent="0.15" spans="1:9">
      <c r="A8" s="91"/>
      <c r="B8" s="72" t="s">
        <v>174</v>
      </c>
      <c r="C8" s="72" t="s">
        <v>92</v>
      </c>
      <c r="D8" s="134" t="s">
        <v>73</v>
      </c>
      <c r="E8" s="135" t="s">
        <v>175</v>
      </c>
      <c r="F8" s="136">
        <v>775944</v>
      </c>
      <c r="G8" s="136">
        <v>775944</v>
      </c>
      <c r="H8" s="92"/>
      <c r="I8" s="141"/>
    </row>
    <row r="9" ht="24.0" customHeight="1" x14ac:dyDescent="0.15" spans="1:9">
      <c r="A9" s="91"/>
      <c r="B9" s="72" t="s">
        <v>174</v>
      </c>
      <c r="C9" s="72" t="s">
        <v>93</v>
      </c>
      <c r="D9" s="134" t="s">
        <v>73</v>
      </c>
      <c r="E9" s="135" t="s">
        <v>176</v>
      </c>
      <c r="F9" s="136">
        <v>618277.2</v>
      </c>
      <c r="G9" s="136">
        <v>618277.2</v>
      </c>
      <c r="H9" s="92"/>
      <c r="I9" s="141"/>
    </row>
    <row r="10" ht="24.0" customHeight="1" x14ac:dyDescent="0.15" spans="1:9">
      <c r="A10" s="91"/>
      <c r="B10" s="72" t="s">
        <v>174</v>
      </c>
      <c r="C10" s="72" t="s">
        <v>177</v>
      </c>
      <c r="D10" s="134" t="s">
        <v>73</v>
      </c>
      <c r="E10" s="135" t="s">
        <v>178</v>
      </c>
      <c r="F10" s="136">
        <v>900446</v>
      </c>
      <c r="G10" s="136">
        <v>900446</v>
      </c>
      <c r="H10" s="92"/>
      <c r="I10" s="141"/>
    </row>
    <row r="11" ht="24.0" customHeight="1" x14ac:dyDescent="0.15" spans="1:9">
      <c r="A11" s="91"/>
      <c r="B11" s="72" t="s">
        <v>174</v>
      </c>
      <c r="C11" s="72" t="s">
        <v>98</v>
      </c>
      <c r="D11" s="134" t="s">
        <v>73</v>
      </c>
      <c r="E11" s="135" t="s">
        <v>179</v>
      </c>
      <c r="F11" s="136">
        <v>332535.55</v>
      </c>
      <c r="G11" s="136">
        <v>332535.55</v>
      </c>
      <c r="H11" s="92"/>
      <c r="I11" s="141"/>
    </row>
    <row r="12" ht="24.0" customHeight="1" x14ac:dyDescent="0.15" spans="1:9">
      <c r="A12" s="91"/>
      <c r="B12" s="72" t="s">
        <v>174</v>
      </c>
      <c r="C12" s="72" t="s">
        <v>180</v>
      </c>
      <c r="D12" s="134" t="s">
        <v>73</v>
      </c>
      <c r="E12" s="135" t="s">
        <v>181</v>
      </c>
      <c r="F12" s="136">
        <v>176684.75</v>
      </c>
      <c r="G12" s="136">
        <v>176684.75</v>
      </c>
      <c r="H12" s="92"/>
      <c r="I12" s="141"/>
    </row>
    <row r="13" ht="24.0" customHeight="1" x14ac:dyDescent="0.15" spans="1:9">
      <c r="A13" s="91"/>
      <c r="B13" s="72" t="s">
        <v>174</v>
      </c>
      <c r="C13" s="72" t="s">
        <v>114</v>
      </c>
      <c r="D13" s="134" t="s">
        <v>73</v>
      </c>
      <c r="E13" s="135" t="s">
        <v>182</v>
      </c>
      <c r="F13" s="136">
        <v>87407.86</v>
      </c>
      <c r="G13" s="136">
        <v>87407.86</v>
      </c>
      <c r="H13" s="92"/>
      <c r="I13" s="141"/>
    </row>
    <row r="14" ht="24.0" customHeight="1" x14ac:dyDescent="0.15" spans="1:9">
      <c r="A14" s="91"/>
      <c r="B14" s="72" t="s">
        <v>174</v>
      </c>
      <c r="C14" s="72" t="s">
        <v>183</v>
      </c>
      <c r="D14" s="134" t="s">
        <v>73</v>
      </c>
      <c r="E14" s="135" t="s">
        <v>184</v>
      </c>
      <c r="F14" s="136">
        <v>5898.22</v>
      </c>
      <c r="G14" s="136">
        <v>5898.22</v>
      </c>
      <c r="H14" s="92"/>
      <c r="I14" s="141"/>
    </row>
    <row r="15" ht="24.0" customHeight="1" x14ac:dyDescent="0.15" spans="1:9">
      <c r="A15" s="91"/>
      <c r="B15" s="72" t="s">
        <v>174</v>
      </c>
      <c r="C15" s="72" t="s">
        <v>185</v>
      </c>
      <c r="D15" s="134" t="s">
        <v>73</v>
      </c>
      <c r="E15" s="135" t="s">
        <v>108</v>
      </c>
      <c r="F15" s="136">
        <v>275352.86</v>
      </c>
      <c r="G15" s="136">
        <v>275352.86</v>
      </c>
      <c r="H15" s="92"/>
      <c r="I15" s="141"/>
    </row>
    <row r="16" ht="24.0" customHeight="1" x14ac:dyDescent="0.15" spans="1:9">
      <c r="A16" s="91"/>
      <c r="B16" s="72" t="s">
        <v>186</v>
      </c>
      <c r="C16" s="72" t="s">
        <v>92</v>
      </c>
      <c r="D16" s="134" t="s">
        <v>73</v>
      </c>
      <c r="E16" s="135" t="s">
        <v>187</v>
      </c>
      <c r="F16" s="136">
        <v>45900</v>
      </c>
      <c r="G16" s="92"/>
      <c r="H16" s="136">
        <v>45900</v>
      </c>
      <c r="I16" s="141"/>
    </row>
    <row r="17" ht="24.0" customHeight="1" x14ac:dyDescent="0.15" spans="1:9">
      <c r="A17" s="91"/>
      <c r="B17" s="72" t="s">
        <v>186</v>
      </c>
      <c r="C17" s="72" t="s">
        <v>95</v>
      </c>
      <c r="D17" s="134" t="s">
        <v>73</v>
      </c>
      <c r="E17" s="135" t="s">
        <v>188</v>
      </c>
      <c r="F17" s="136">
        <v>4590</v>
      </c>
      <c r="G17" s="92"/>
      <c r="H17" s="136">
        <v>4590</v>
      </c>
      <c r="I17" s="141"/>
    </row>
    <row r="18" ht="24.0" customHeight="1" x14ac:dyDescent="0.15" spans="1:9">
      <c r="A18" s="91"/>
      <c r="B18" s="72" t="s">
        <v>186</v>
      </c>
      <c r="C18" s="72" t="s">
        <v>189</v>
      </c>
      <c r="D18" s="134" t="s">
        <v>73</v>
      </c>
      <c r="E18" s="135" t="s">
        <v>190</v>
      </c>
      <c r="F18" s="136">
        <v>11475</v>
      </c>
      <c r="G18" s="92"/>
      <c r="H18" s="136">
        <v>11475</v>
      </c>
      <c r="I18" s="141"/>
    </row>
    <row r="19" ht="24.0" customHeight="1" x14ac:dyDescent="0.15" spans="1:9">
      <c r="A19" s="91"/>
      <c r="B19" s="72" t="s">
        <v>186</v>
      </c>
      <c r="C19" s="72" t="s">
        <v>177</v>
      </c>
      <c r="D19" s="134" t="s">
        <v>73</v>
      </c>
      <c r="E19" s="135" t="s">
        <v>191</v>
      </c>
      <c r="F19" s="136">
        <v>29116</v>
      </c>
      <c r="G19" s="92"/>
      <c r="H19" s="136">
        <v>29116</v>
      </c>
      <c r="I19" s="141"/>
    </row>
    <row r="20" ht="24.0" customHeight="1" x14ac:dyDescent="0.15" spans="1:9">
      <c r="A20" s="91"/>
      <c r="B20" s="72" t="s">
        <v>186</v>
      </c>
      <c r="C20" s="72" t="s">
        <v>114</v>
      </c>
      <c r="D20" s="134" t="s">
        <v>73</v>
      </c>
      <c r="E20" s="135" t="s">
        <v>193</v>
      </c>
      <c r="F20" s="136">
        <v>137700</v>
      </c>
      <c r="G20" s="92"/>
      <c r="H20" s="136">
        <v>137700</v>
      </c>
      <c r="I20" s="141"/>
    </row>
    <row r="21" ht="24.0" customHeight="1" x14ac:dyDescent="0.15" spans="1:9">
      <c r="A21" s="91"/>
      <c r="B21" s="72" t="s">
        <v>186</v>
      </c>
      <c r="C21" s="72" t="s">
        <v>194</v>
      </c>
      <c r="D21" s="134" t="s">
        <v>73</v>
      </c>
      <c r="E21" s="135" t="s">
        <v>195</v>
      </c>
      <c r="F21" s="136">
        <v>7380</v>
      </c>
      <c r="G21" s="92"/>
      <c r="H21" s="136">
        <v>7380</v>
      </c>
      <c r="I21" s="141"/>
    </row>
    <row r="22" ht="24.0" customHeight="1" x14ac:dyDescent="0.15" spans="1:9">
      <c r="A22" s="91"/>
      <c r="B22" s="72" t="s">
        <v>186</v>
      </c>
      <c r="C22" s="72" t="s">
        <v>117</v>
      </c>
      <c r="D22" s="134" t="s">
        <v>73</v>
      </c>
      <c r="E22" s="135" t="s">
        <v>196</v>
      </c>
      <c r="F22" s="136">
        <v>45893.34</v>
      </c>
      <c r="G22" s="92"/>
      <c r="H22" s="136">
        <v>45893.34</v>
      </c>
      <c r="I22" s="141"/>
    </row>
    <row r="23" ht="24.0" customHeight="1" x14ac:dyDescent="0.15" spans="1:9">
      <c r="A23" s="91"/>
      <c r="B23" s="72" t="s">
        <v>186</v>
      </c>
      <c r="C23" s="72" t="s">
        <v>197</v>
      </c>
      <c r="D23" s="134" t="s">
        <v>73</v>
      </c>
      <c r="E23" s="135" t="s">
        <v>198</v>
      </c>
      <c r="F23" s="136">
        <v>23278.32</v>
      </c>
      <c r="G23" s="92"/>
      <c r="H23" s="136">
        <v>23278.32</v>
      </c>
      <c r="I23" s="141"/>
    </row>
    <row r="24" ht="24.0" customHeight="1" x14ac:dyDescent="0.15" spans="1:9">
      <c r="A24" s="91"/>
      <c r="B24" s="72" t="s">
        <v>186</v>
      </c>
      <c r="C24" s="72" t="s">
        <v>199</v>
      </c>
      <c r="D24" s="134" t="s">
        <v>73</v>
      </c>
      <c r="E24" s="135" t="s">
        <v>200</v>
      </c>
      <c r="F24" s="136">
        <v>32400</v>
      </c>
      <c r="G24" s="92"/>
      <c r="H24" s="136">
        <v>32400</v>
      </c>
      <c r="I24" s="141"/>
    </row>
    <row r="25" ht="24.0" customHeight="1" x14ac:dyDescent="0.15" spans="1:9">
      <c r="A25" s="91"/>
      <c r="B25" s="72" t="s">
        <v>186</v>
      </c>
      <c r="C25" s="72" t="s">
        <v>201</v>
      </c>
      <c r="D25" s="134" t="s">
        <v>73</v>
      </c>
      <c r="E25" s="137" t="s">
        <v>202</v>
      </c>
      <c r="F25" s="136">
        <v>156000</v>
      </c>
      <c r="G25" s="92"/>
      <c r="H25" s="136">
        <v>156000</v>
      </c>
      <c r="I25" s="141"/>
    </row>
    <row r="26" ht="24.0" customHeight="1" x14ac:dyDescent="0.15" spans="1:9">
      <c r="A26" s="91"/>
      <c r="B26" s="72" t="s">
        <v>186</v>
      </c>
      <c r="C26" s="72" t="s">
        <v>104</v>
      </c>
      <c r="D26" s="134" t="s">
        <v>73</v>
      </c>
      <c r="E26" s="135" t="s">
        <v>203</v>
      </c>
      <c r="F26" s="136">
        <v>32989.21</v>
      </c>
      <c r="G26" s="92"/>
      <c r="H26" s="136">
        <v>32989.21</v>
      </c>
      <c r="I26" s="141"/>
    </row>
    <row r="27" ht="24.0" customHeight="1" x14ac:dyDescent="0.15" spans="1:9">
      <c r="A27" s="91"/>
      <c r="B27" s="72" t="s">
        <v>204</v>
      </c>
      <c r="C27" s="72" t="s">
        <v>93</v>
      </c>
      <c r="D27" s="134" t="s">
        <v>73</v>
      </c>
      <c r="E27" s="135" t="s">
        <v>205</v>
      </c>
      <c r="F27" s="136">
        <v>178.8</v>
      </c>
      <c r="G27" s="136">
        <v>178.8</v>
      </c>
      <c r="H27" s="92"/>
      <c r="I27" s="141"/>
    </row>
    <row r="28" ht="24.0" customHeight="1" x14ac:dyDescent="0.15" spans="1:9">
      <c r="A28" s="91"/>
      <c r="B28" s="72" t="s">
        <v>204</v>
      </c>
      <c r="C28" s="72" t="s">
        <v>95</v>
      </c>
      <c r="D28" s="134" t="s">
        <v>73</v>
      </c>
      <c r="E28" s="135" t="s">
        <v>206</v>
      </c>
      <c r="F28" s="136">
        <v>63420</v>
      </c>
      <c r="G28" s="136">
        <v>63420</v>
      </c>
      <c r="H28" s="92"/>
      <c r="I28" s="141"/>
    </row>
    <row r="29" ht="24.0" customHeight="1" x14ac:dyDescent="0.15" spans="1:9">
      <c r="A29" s="91"/>
      <c r="B29" s="72" t="s">
        <v>204</v>
      </c>
      <c r="C29" s="72" t="s">
        <v>177</v>
      </c>
      <c r="D29" s="134" t="s">
        <v>73</v>
      </c>
      <c r="E29" s="135" t="s">
        <v>207</v>
      </c>
      <c r="F29" s="136">
        <v>1600</v>
      </c>
      <c r="G29" s="136">
        <v>1600</v>
      </c>
      <c r="H29" s="92"/>
      <c r="I29" s="141"/>
    </row>
    <row r="30" ht="24.0" customHeight="1" x14ac:dyDescent="0.15" spans="1:9">
      <c r="A30" s="91"/>
      <c r="B30" s="72" t="s">
        <v>174</v>
      </c>
      <c r="C30" s="72" t="s">
        <v>92</v>
      </c>
      <c r="D30" s="134" t="s">
        <v>74</v>
      </c>
      <c r="E30" s="135" t="s">
        <v>175</v>
      </c>
      <c r="F30" s="136">
        <v>452376</v>
      </c>
      <c r="G30" s="136">
        <v>452376</v>
      </c>
      <c r="H30" s="92"/>
      <c r="I30" s="141"/>
    </row>
    <row r="31" ht="24.0" customHeight="1" x14ac:dyDescent="0.15" spans="1:9">
      <c r="A31" s="91"/>
      <c r="B31" s="72" t="s">
        <v>174</v>
      </c>
      <c r="C31" s="72" t="s">
        <v>93</v>
      </c>
      <c r="D31" s="134" t="s">
        <v>74</v>
      </c>
      <c r="E31" s="135" t="s">
        <v>176</v>
      </c>
      <c r="F31" s="136">
        <v>54348</v>
      </c>
      <c r="G31" s="136">
        <v>54348</v>
      </c>
      <c r="H31" s="92"/>
      <c r="I31" s="141"/>
    </row>
    <row r="32" ht="24.0" customHeight="1" x14ac:dyDescent="0.15" spans="1:9">
      <c r="A32" s="91"/>
      <c r="B32" s="72" t="s">
        <v>174</v>
      </c>
      <c r="C32" s="72" t="s">
        <v>177</v>
      </c>
      <c r="D32" s="134" t="s">
        <v>74</v>
      </c>
      <c r="E32" s="138" t="s">
        <v>208</v>
      </c>
      <c r="F32" s="136">
        <v>733161</v>
      </c>
      <c r="G32" s="136">
        <v>733161</v>
      </c>
      <c r="H32" s="92"/>
      <c r="I32" s="141"/>
    </row>
    <row r="33" ht="24.0" customHeight="1" x14ac:dyDescent="0.15" spans="1:9">
      <c r="A33" s="91"/>
      <c r="B33" s="72" t="s">
        <v>174</v>
      </c>
      <c r="C33" s="72" t="s">
        <v>98</v>
      </c>
      <c r="D33" s="134" t="s">
        <v>74</v>
      </c>
      <c r="E33" s="135" t="s">
        <v>179</v>
      </c>
      <c r="F33" s="136">
        <v>198352.8</v>
      </c>
      <c r="G33" s="136">
        <v>198352.8</v>
      </c>
      <c r="H33" s="92"/>
      <c r="I33" s="141"/>
    </row>
    <row r="34" ht="24.0" customHeight="1" x14ac:dyDescent="0.15" spans="1:9">
      <c r="A34" s="91"/>
      <c r="B34" s="72" t="s">
        <v>174</v>
      </c>
      <c r="C34" s="72" t="s">
        <v>180</v>
      </c>
      <c r="D34" s="134" t="s">
        <v>74</v>
      </c>
      <c r="E34" s="135" t="s">
        <v>181</v>
      </c>
      <c r="F34" s="136">
        <v>95457.29</v>
      </c>
      <c r="G34" s="136">
        <v>95457.29</v>
      </c>
      <c r="H34" s="92"/>
      <c r="I34" s="141"/>
    </row>
    <row r="35" ht="24.0" customHeight="1" x14ac:dyDescent="0.15" spans="1:9">
      <c r="A35" s="91"/>
      <c r="B35" s="72" t="s">
        <v>174</v>
      </c>
      <c r="C35" s="72" t="s">
        <v>114</v>
      </c>
      <c r="D35" s="134" t="s">
        <v>74</v>
      </c>
      <c r="E35" s="135" t="s">
        <v>182</v>
      </c>
      <c r="F35" s="136">
        <v>90186.37</v>
      </c>
      <c r="G35" s="136">
        <v>90186.37</v>
      </c>
      <c r="H35" s="92"/>
      <c r="I35" s="141"/>
    </row>
    <row r="36" ht="24.0" customHeight="1" x14ac:dyDescent="0.15" spans="1:9">
      <c r="A36" s="91"/>
      <c r="B36" s="72" t="s">
        <v>174</v>
      </c>
      <c r="C36" s="72" t="s">
        <v>183</v>
      </c>
      <c r="D36" s="134" t="s">
        <v>74</v>
      </c>
      <c r="E36" s="135" t="s">
        <v>184</v>
      </c>
      <c r="F36" s="136">
        <v>17355.87</v>
      </c>
      <c r="G36" s="136">
        <v>17355.87</v>
      </c>
      <c r="H36" s="92"/>
      <c r="I36" s="141"/>
    </row>
    <row r="37" ht="24.0" customHeight="1" x14ac:dyDescent="0.15" spans="1:9">
      <c r="A37" s="91"/>
      <c r="B37" s="72" t="s">
        <v>174</v>
      </c>
      <c r="C37" s="72" t="s">
        <v>185</v>
      </c>
      <c r="D37" s="134" t="s">
        <v>74</v>
      </c>
      <c r="E37" s="135" t="s">
        <v>108</v>
      </c>
      <c r="F37" s="136">
        <v>148764.6</v>
      </c>
      <c r="G37" s="136">
        <v>148764.6</v>
      </c>
      <c r="H37" s="92"/>
      <c r="I37" s="141"/>
    </row>
    <row r="38" ht="24.0" customHeight="1" x14ac:dyDescent="0.15" spans="1:9">
      <c r="A38" s="91"/>
      <c r="B38" s="72" t="s">
        <v>186</v>
      </c>
      <c r="C38" s="72" t="s">
        <v>92</v>
      </c>
      <c r="D38" s="134" t="s">
        <v>74</v>
      </c>
      <c r="E38" s="135" t="s">
        <v>187</v>
      </c>
      <c r="F38" s="136">
        <v>16830</v>
      </c>
      <c r="G38" s="92"/>
      <c r="H38" s="136">
        <v>16830</v>
      </c>
      <c r="I38" s="141"/>
    </row>
    <row r="39" ht="24.0" customHeight="1" x14ac:dyDescent="0.15" spans="1:9">
      <c r="A39" s="91"/>
      <c r="B39" s="72" t="s">
        <v>186</v>
      </c>
      <c r="C39" s="72" t="s">
        <v>95</v>
      </c>
      <c r="D39" s="134" t="s">
        <v>74</v>
      </c>
      <c r="E39" s="135" t="s">
        <v>188</v>
      </c>
      <c r="F39" s="136">
        <v>3366</v>
      </c>
      <c r="G39" s="92"/>
      <c r="H39" s="136">
        <v>3366</v>
      </c>
      <c r="I39" s="141"/>
    </row>
    <row r="40" ht="24.4" customHeight="1" x14ac:dyDescent="0.15" spans="1:9">
      <c r="A40" s="91"/>
      <c r="B40" s="72" t="s">
        <v>186</v>
      </c>
      <c r="C40" s="72" t="s">
        <v>189</v>
      </c>
      <c r="D40" s="134" t="s">
        <v>74</v>
      </c>
      <c r="E40" s="135" t="s">
        <v>190</v>
      </c>
      <c r="F40" s="136">
        <v>8415</v>
      </c>
      <c r="G40" s="92"/>
      <c r="H40" s="136">
        <v>8415</v>
      </c>
      <c r="I40" s="141"/>
    </row>
    <row r="41" ht="24.4" customHeight="1" x14ac:dyDescent="0.15" spans="1:9">
      <c r="A41" s="91"/>
      <c r="B41" s="72" t="s">
        <v>186</v>
      </c>
      <c r="C41" s="72" t="s">
        <v>177</v>
      </c>
      <c r="D41" s="134" t="s">
        <v>74</v>
      </c>
      <c r="E41" s="135" t="s">
        <v>191</v>
      </c>
      <c r="F41" s="136">
        <v>3900</v>
      </c>
      <c r="G41" s="92"/>
      <c r="H41" s="136">
        <v>3900</v>
      </c>
      <c r="I41" s="141"/>
    </row>
    <row r="42" ht="24.4" customHeight="1" x14ac:dyDescent="0.15" spans="1:9">
      <c r="A42" s="91"/>
      <c r="B42" s="72" t="s">
        <v>186</v>
      </c>
      <c r="C42" s="72" t="s">
        <v>114</v>
      </c>
      <c r="D42" s="134" t="s">
        <v>74</v>
      </c>
      <c r="E42" s="135" t="s">
        <v>193</v>
      </c>
      <c r="F42" s="136">
        <v>67320</v>
      </c>
      <c r="G42" s="92"/>
      <c r="H42" s="136">
        <v>67320</v>
      </c>
      <c r="I42" s="141"/>
    </row>
    <row r="43" ht="24.4" customHeight="1" x14ac:dyDescent="0.15" spans="1:9">
      <c r="A43" s="91"/>
      <c r="B43" s="72" t="s">
        <v>186</v>
      </c>
      <c r="C43" s="72" t="s">
        <v>194</v>
      </c>
      <c r="D43" s="134" t="s">
        <v>74</v>
      </c>
      <c r="E43" s="135" t="s">
        <v>195</v>
      </c>
      <c r="F43" s="136">
        <v>2924</v>
      </c>
      <c r="G43" s="92"/>
      <c r="H43" s="136">
        <v>2924</v>
      </c>
      <c r="I43" s="141"/>
    </row>
    <row r="44" ht="24.4" customHeight="1" x14ac:dyDescent="0.15" spans="1:9">
      <c r="A44" s="91"/>
      <c r="B44" s="72" t="s">
        <v>186</v>
      </c>
      <c r="C44" s="72" t="s">
        <v>117</v>
      </c>
      <c r="D44" s="134" t="s">
        <v>74</v>
      </c>
      <c r="E44" s="135" t="s">
        <v>196</v>
      </c>
      <c r="F44" s="136">
        <v>24797.7</v>
      </c>
      <c r="G44" s="92"/>
      <c r="H44" s="136">
        <v>24797.7</v>
      </c>
      <c r="I44" s="141"/>
    </row>
    <row r="45" ht="24.4" customHeight="1" x14ac:dyDescent="0.15" spans="1:9">
      <c r="A45" s="91"/>
      <c r="B45" s="72" t="s">
        <v>186</v>
      </c>
      <c r="C45" s="72" t="s">
        <v>197</v>
      </c>
      <c r="D45" s="134" t="s">
        <v>74</v>
      </c>
      <c r="E45" s="135" t="s">
        <v>198</v>
      </c>
      <c r="F45" s="136">
        <v>25871.28</v>
      </c>
      <c r="G45" s="92"/>
      <c r="H45" s="136">
        <v>25871.28</v>
      </c>
      <c r="I45" s="141"/>
    </row>
    <row r="46" ht="24.4" customHeight="1" x14ac:dyDescent="0.15" spans="1:9">
      <c r="A46" s="91"/>
      <c r="B46" s="72" t="s">
        <v>186</v>
      </c>
      <c r="C46" s="72" t="s">
        <v>199</v>
      </c>
      <c r="D46" s="134" t="s">
        <v>74</v>
      </c>
      <c r="E46" s="135" t="s">
        <v>200</v>
      </c>
      <c r="F46" s="136">
        <v>12960</v>
      </c>
      <c r="G46" s="92"/>
      <c r="H46" s="136">
        <v>12960</v>
      </c>
      <c r="I46" s="141"/>
    </row>
    <row r="47" ht="24.4" customHeight="1" x14ac:dyDescent="0.15" spans="1:9">
      <c r="A47" s="91"/>
      <c r="B47" s="72" t="s">
        <v>186</v>
      </c>
      <c r="C47" s="72" t="s">
        <v>104</v>
      </c>
      <c r="D47" s="134" t="s">
        <v>74</v>
      </c>
      <c r="E47" s="135" t="s">
        <v>203</v>
      </c>
      <c r="F47" s="136">
        <v>48683.38</v>
      </c>
      <c r="G47" s="92"/>
      <c r="H47" s="136">
        <v>48683.38</v>
      </c>
      <c r="I47" s="141"/>
    </row>
    <row r="48" ht="24.4" customHeight="1" x14ac:dyDescent="0.15" spans="1:9">
      <c r="A48" s="91"/>
      <c r="B48" s="72" t="s">
        <v>204</v>
      </c>
      <c r="C48" s="72" t="s">
        <v>93</v>
      </c>
      <c r="D48" s="134" t="s">
        <v>74</v>
      </c>
      <c r="E48" s="135" t="s">
        <v>205</v>
      </c>
      <c r="F48" s="136">
        <v>16764</v>
      </c>
      <c r="G48" s="136">
        <v>16764</v>
      </c>
      <c r="H48" s="92"/>
      <c r="I48" s="141"/>
    </row>
    <row r="49" ht="24.4" customHeight="1" x14ac:dyDescent="0.15" spans="1:9">
      <c r="A49" s="91"/>
      <c r="B49" s="72" t="s">
        <v>204</v>
      </c>
      <c r="C49" s="72" t="s">
        <v>95</v>
      </c>
      <c r="D49" s="134" t="s">
        <v>74</v>
      </c>
      <c r="E49" s="135" t="s">
        <v>206</v>
      </c>
      <c r="F49" s="136">
        <v>378894</v>
      </c>
      <c r="G49" s="136">
        <v>378894</v>
      </c>
      <c r="H49" s="92"/>
      <c r="I49" s="141"/>
    </row>
    <row r="50" ht="24.4" customHeight="1" x14ac:dyDescent="0.15" spans="1:9">
      <c r="A50" s="91"/>
      <c r="B50" s="72" t="s">
        <v>204</v>
      </c>
      <c r="C50" s="72" t="s">
        <v>177</v>
      </c>
      <c r="D50" s="134" t="s">
        <v>74</v>
      </c>
      <c r="E50" s="135" t="s">
        <v>207</v>
      </c>
      <c r="F50" s="136">
        <v>12800</v>
      </c>
      <c r="G50" s="136">
        <v>12800</v>
      </c>
      <c r="H50" s="92"/>
      <c r="I50" s="141"/>
    </row>
    <row r="51" ht="24.4" customHeight="1" x14ac:dyDescent="0.15" spans="1:9">
      <c r="A51" s="91"/>
      <c r="B51" s="92" t="s">
        <v>174</v>
      </c>
      <c r="C51" s="92" t="s">
        <v>92</v>
      </c>
      <c r="D51" s="92">
        <v>513003</v>
      </c>
      <c r="E51" s="135" t="s">
        <v>219</v>
      </c>
      <c r="F51" s="136">
        <v>166992</v>
      </c>
      <c r="G51" s="136">
        <v>166992</v>
      </c>
      <c r="H51" s="136"/>
      <c r="I51" s="141"/>
    </row>
    <row r="52" ht="24.4" customHeight="1" x14ac:dyDescent="0.15" spans="1:9">
      <c r="A52" s="91"/>
      <c r="B52" s="92" t="s">
        <v>174</v>
      </c>
      <c r="C52" s="92" t="s">
        <v>93</v>
      </c>
      <c r="D52" s="92">
        <v>513003</v>
      </c>
      <c r="E52" s="135" t="s">
        <v>220</v>
      </c>
      <c r="F52" s="136">
        <v>19872</v>
      </c>
      <c r="G52" s="136">
        <v>19872</v>
      </c>
      <c r="H52" s="136"/>
      <c r="I52" s="141"/>
    </row>
    <row r="53" ht="24.4" customHeight="1" x14ac:dyDescent="0.15" spans="1:9">
      <c r="A53" s="91"/>
      <c r="B53" s="92" t="s">
        <v>174</v>
      </c>
      <c r="C53" s="92" t="s">
        <v>177</v>
      </c>
      <c r="D53" s="92">
        <v>513003</v>
      </c>
      <c r="E53" s="135" t="s">
        <v>221</v>
      </c>
      <c r="F53" s="136">
        <v>267774</v>
      </c>
      <c r="G53" s="136">
        <v>267774</v>
      </c>
      <c r="H53" s="136"/>
      <c r="I53" s="141"/>
    </row>
    <row r="54" ht="24.4" customHeight="1" x14ac:dyDescent="0.15" spans="1:9">
      <c r="A54" s="91"/>
      <c r="B54" s="92" t="s">
        <v>174</v>
      </c>
      <c r="C54" s="92" t="s">
        <v>98</v>
      </c>
      <c r="D54" s="92">
        <v>513003</v>
      </c>
      <c r="E54" s="135" t="s">
        <v>222</v>
      </c>
      <c r="F54" s="136">
        <v>82331.52</v>
      </c>
      <c r="G54" s="136">
        <v>82331.52</v>
      </c>
      <c r="H54" s="136"/>
      <c r="I54" s="141"/>
    </row>
    <row r="55" ht="24.4" customHeight="1" x14ac:dyDescent="0.15" spans="1:9">
      <c r="A55" s="91"/>
      <c r="B55" s="92" t="s">
        <v>174</v>
      </c>
      <c r="C55" s="92" t="s">
        <v>180</v>
      </c>
      <c r="D55" s="92">
        <v>513003</v>
      </c>
      <c r="E55" s="135" t="s">
        <v>223</v>
      </c>
      <c r="F55" s="136">
        <v>39622.05</v>
      </c>
      <c r="G55" s="136">
        <v>39622.05</v>
      </c>
      <c r="H55" s="136"/>
      <c r="I55" s="141"/>
    </row>
    <row r="56" ht="24.4" customHeight="1" x14ac:dyDescent="0.15" spans="1:9">
      <c r="A56" s="91"/>
      <c r="B56" s="92" t="s">
        <v>174</v>
      </c>
      <c r="C56" s="92" t="s">
        <v>114</v>
      </c>
      <c r="D56" s="92">
        <v>513003</v>
      </c>
      <c r="E56" s="135" t="s">
        <v>224</v>
      </c>
      <c r="F56" s="136">
        <v>36660.8</v>
      </c>
      <c r="G56" s="136">
        <v>36660.8</v>
      </c>
      <c r="H56" s="136"/>
      <c r="I56" s="141"/>
    </row>
    <row r="57" ht="24.4" customHeight="1" x14ac:dyDescent="0.15" spans="1:8">
      <c r="B57" s="139" t="s">
        <v>174</v>
      </c>
      <c r="C57" s="139" t="s">
        <v>183</v>
      </c>
      <c r="D57" s="139">
        <v>513003</v>
      </c>
      <c r="E57" s="135" t="s">
        <v>225</v>
      </c>
      <c r="F57" s="136">
        <v>7204.01</v>
      </c>
      <c r="G57" s="136">
        <v>7204.01</v>
      </c>
      <c r="H57" s="136"/>
    </row>
    <row r="58" ht="24.4" customHeight="1" x14ac:dyDescent="0.15" spans="1:8">
      <c r="B58" s="139" t="s">
        <v>174</v>
      </c>
      <c r="C58" s="139" t="s">
        <v>185</v>
      </c>
      <c r="D58" s="139">
        <v>513003</v>
      </c>
      <c r="E58" s="135" t="s">
        <v>226</v>
      </c>
      <c r="F58" s="136">
        <v>61748.64</v>
      </c>
      <c r="G58" s="136">
        <v>61748.64</v>
      </c>
      <c r="H58" s="136"/>
    </row>
    <row r="59" ht="24.4" customHeight="1" x14ac:dyDescent="0.15" spans="1:8">
      <c r="B59" s="139" t="s">
        <v>174</v>
      </c>
      <c r="C59" s="139" t="s">
        <v>104</v>
      </c>
      <c r="D59" s="139">
        <v>513003</v>
      </c>
      <c r="E59" s="135" t="s">
        <v>227</v>
      </c>
      <c r="F59" s="136">
        <v>60114</v>
      </c>
      <c r="G59" s="136">
        <v>60114</v>
      </c>
      <c r="H59" s="136"/>
    </row>
    <row r="60" ht="24.4" customHeight="1" x14ac:dyDescent="0.15" spans="1:8">
      <c r="B60" s="139" t="s">
        <v>186</v>
      </c>
      <c r="C60" s="139" t="s">
        <v>92</v>
      </c>
      <c r="D60" s="139">
        <v>513003</v>
      </c>
      <c r="E60" s="135" t="s">
        <v>228</v>
      </c>
      <c r="F60" s="136">
        <v>6460</v>
      </c>
      <c r="G60" s="136"/>
      <c r="H60" s="136">
        <v>6460</v>
      </c>
    </row>
    <row r="61" ht="24.4" customHeight="1" x14ac:dyDescent="0.15" spans="1:8">
      <c r="B61" s="139" t="s">
        <v>186</v>
      </c>
      <c r="C61" s="139" t="s">
        <v>95</v>
      </c>
      <c r="D61" s="139">
        <v>513003</v>
      </c>
      <c r="E61" s="135" t="s">
        <v>229</v>
      </c>
      <c r="F61" s="136">
        <v>1224</v>
      </c>
      <c r="G61" s="136"/>
      <c r="H61" s="136">
        <v>1224</v>
      </c>
    </row>
    <row r="62" ht="24.4" customHeight="1" x14ac:dyDescent="0.15" spans="1:8">
      <c r="B62" s="139" t="s">
        <v>186</v>
      </c>
      <c r="C62" s="139" t="s">
        <v>189</v>
      </c>
      <c r="D62" s="139">
        <v>513003</v>
      </c>
      <c r="E62" s="135" t="s">
        <v>230</v>
      </c>
      <c r="F62" s="136">
        <v>3060</v>
      </c>
      <c r="G62" s="136"/>
      <c r="H62" s="136">
        <v>3060</v>
      </c>
    </row>
    <row r="63" ht="24.4" customHeight="1" x14ac:dyDescent="0.15" spans="1:8">
      <c r="B63" s="139" t="s">
        <v>186</v>
      </c>
      <c r="C63" s="139" t="s">
        <v>177</v>
      </c>
      <c r="D63" s="139">
        <v>513003</v>
      </c>
      <c r="E63" s="135" t="s">
        <v>231</v>
      </c>
      <c r="F63" s="136">
        <v>3900</v>
      </c>
      <c r="G63" s="136"/>
      <c r="H63" s="136">
        <v>3900</v>
      </c>
    </row>
    <row r="64" ht="24.4" customHeight="1" x14ac:dyDescent="0.15" spans="1:8">
      <c r="B64" s="139" t="s">
        <v>186</v>
      </c>
      <c r="C64" s="139" t="s">
        <v>114</v>
      </c>
      <c r="D64" s="139">
        <v>513003</v>
      </c>
      <c r="E64" s="135" t="s">
        <v>232</v>
      </c>
      <c r="F64" s="136">
        <v>24480</v>
      </c>
      <c r="G64" s="136"/>
      <c r="H64" s="136">
        <v>24480</v>
      </c>
    </row>
    <row r="65" ht="24.4" customHeight="1" x14ac:dyDescent="0.15" spans="1:8">
      <c r="B65" s="139" t="s">
        <v>186</v>
      </c>
      <c r="C65" s="139" t="s">
        <v>194</v>
      </c>
      <c r="D65" s="139">
        <v>513003</v>
      </c>
      <c r="E65" s="135" t="s">
        <v>233</v>
      </c>
      <c r="F65" s="136">
        <v>2169</v>
      </c>
      <c r="G65" s="136"/>
      <c r="H65" s="136">
        <v>2169</v>
      </c>
    </row>
    <row r="66" ht="24.4" customHeight="1" x14ac:dyDescent="0.15" spans="1:8">
      <c r="B66" s="139" t="s">
        <v>186</v>
      </c>
      <c r="C66" s="139" t="s">
        <v>117</v>
      </c>
      <c r="D66" s="139">
        <v>513003</v>
      </c>
      <c r="E66" s="135" t="s">
        <v>234</v>
      </c>
      <c r="F66" s="136">
        <v>9092.76</v>
      </c>
      <c r="G66" s="136"/>
      <c r="H66" s="136">
        <v>9092.76</v>
      </c>
    </row>
    <row r="67" ht="24.4" customHeight="1" x14ac:dyDescent="0.15" spans="1:8">
      <c r="B67" s="139" t="s">
        <v>186</v>
      </c>
      <c r="C67" s="139" t="s">
        <v>197</v>
      </c>
      <c r="D67" s="139">
        <v>513003</v>
      </c>
      <c r="E67" s="135" t="s">
        <v>235</v>
      </c>
      <c r="F67" s="136">
        <v>9109.76</v>
      </c>
      <c r="G67" s="136"/>
      <c r="H67" s="136">
        <v>9109.76</v>
      </c>
    </row>
    <row r="68" ht="24.4" customHeight="1" x14ac:dyDescent="0.15" spans="1:8">
      <c r="B68" s="139" t="s">
        <v>186</v>
      </c>
      <c r="C68" s="139" t="s">
        <v>199</v>
      </c>
      <c r="D68" s="139">
        <v>513003</v>
      </c>
      <c r="E68" s="135" t="s">
        <v>236</v>
      </c>
      <c r="F68" s="136">
        <v>45360</v>
      </c>
      <c r="G68" s="136"/>
      <c r="H68" s="136">
        <v>45360</v>
      </c>
    </row>
    <row r="69" ht="24.4" customHeight="1" x14ac:dyDescent="0.15" spans="1:8">
      <c r="B69" s="139" t="s">
        <v>186</v>
      </c>
      <c r="C69" s="139" t="s">
        <v>104</v>
      </c>
      <c r="D69" s="139">
        <v>513003</v>
      </c>
      <c r="E69" s="135" t="s">
        <v>237</v>
      </c>
      <c r="F69" s="136">
        <v>20452.88</v>
      </c>
      <c r="G69" s="136"/>
      <c r="H69" s="136">
        <v>20452.88</v>
      </c>
    </row>
    <row r="70" ht="24.4" customHeight="1" x14ac:dyDescent="0.15" spans="1:8">
      <c r="B70" s="139" t="s">
        <v>204</v>
      </c>
      <c r="C70" s="139" t="s">
        <v>93</v>
      </c>
      <c r="D70" s="139">
        <v>513003</v>
      </c>
      <c r="E70" s="135" t="s">
        <v>238</v>
      </c>
      <c r="F70" s="136">
        <v>888</v>
      </c>
      <c r="G70" s="136">
        <v>888</v>
      </c>
      <c r="H70" s="136"/>
    </row>
    <row r="71" ht="24.4" customHeight="1" x14ac:dyDescent="0.15" spans="1:8">
      <c r="B71" s="139" t="s">
        <v>204</v>
      </c>
      <c r="C71" s="139" t="s">
        <v>95</v>
      </c>
      <c r="D71" s="139">
        <v>513003</v>
      </c>
      <c r="E71" s="135" t="s">
        <v>239</v>
      </c>
      <c r="F71" s="136">
        <v>169506</v>
      </c>
      <c r="G71" s="136">
        <v>169506</v>
      </c>
      <c r="H71" s="136"/>
    </row>
    <row r="72" ht="24.4" customHeight="1" x14ac:dyDescent="0.15" spans="1:8">
      <c r="B72" s="139" t="s">
        <v>204</v>
      </c>
      <c r="C72" s="139" t="s">
        <v>177</v>
      </c>
      <c r="D72" s="139">
        <v>513003</v>
      </c>
      <c r="E72" s="135" t="s">
        <v>240</v>
      </c>
      <c r="F72" s="136">
        <v>5600</v>
      </c>
      <c r="G72" s="136">
        <v>5600</v>
      </c>
      <c r="H72" s="136"/>
    </row>
    <row r="73" ht="22.8" customHeight="1" x14ac:dyDescent="0.15" spans="1:11">
      <c r="A73" s="117"/>
      <c r="B73" s="108">
        <v>301</v>
      </c>
      <c r="C73" s="72" t="s">
        <v>92</v>
      </c>
      <c r="D73" s="108">
        <v>513004</v>
      </c>
      <c r="E73" s="135" t="s">
        <v>175</v>
      </c>
      <c r="F73" s="136">
        <v>652948.8</v>
      </c>
      <c r="G73" s="136">
        <v>652948.8</v>
      </c>
      <c r="H73" s="136"/>
      <c r="I73" s="140"/>
      <c r="K73"/>
    </row>
    <row r="74" ht="22.8" customHeight="1" x14ac:dyDescent="0.15" spans="1:11">
      <c r="A74" s="117"/>
      <c r="B74" s="108">
        <v>301</v>
      </c>
      <c r="C74" s="72" t="s">
        <v>93</v>
      </c>
      <c r="D74" s="108">
        <v>513004</v>
      </c>
      <c r="E74" s="135" t="s">
        <v>176</v>
      </c>
      <c r="F74" s="136">
        <v>74852.4</v>
      </c>
      <c r="G74" s="136">
        <v>74852.4</v>
      </c>
      <c r="H74" s="136"/>
      <c r="I74" s="140"/>
      <c r="K74"/>
    </row>
    <row r="75" ht="22.8" customHeight="1" x14ac:dyDescent="0.15" spans="1:11">
      <c r="A75" s="117"/>
      <c r="B75" s="108">
        <v>301</v>
      </c>
      <c r="C75" s="72" t="s">
        <v>177</v>
      </c>
      <c r="D75" s="108">
        <v>513004</v>
      </c>
      <c r="E75" s="135" t="s">
        <v>208</v>
      </c>
      <c r="F75" s="136">
        <v>1049517.6</v>
      </c>
      <c r="G75" s="136">
        <v>1049517.6</v>
      </c>
      <c r="H75" s="136"/>
      <c r="I75" s="140"/>
      <c r="K75"/>
    </row>
    <row r="76" ht="22.8" customHeight="1" x14ac:dyDescent="0.15" spans="1:11">
      <c r="A76" s="117"/>
      <c r="B76" s="108">
        <v>301</v>
      </c>
      <c r="C76" s="72" t="s">
        <v>98</v>
      </c>
      <c r="D76" s="108">
        <v>513004</v>
      </c>
      <c r="E76" s="135" t="s">
        <v>241</v>
      </c>
      <c r="F76" s="136">
        <v>294891.65</v>
      </c>
      <c r="G76" s="136">
        <v>294891.65</v>
      </c>
      <c r="H76" s="136"/>
      <c r="I76" s="140"/>
      <c r="K76"/>
    </row>
    <row r="77" ht="22.8" customHeight="1" x14ac:dyDescent="0.15" spans="1:11">
      <c r="A77" s="117"/>
      <c r="B77" s="108">
        <v>301</v>
      </c>
      <c r="C77" s="72" t="s">
        <v>180</v>
      </c>
      <c r="D77" s="108">
        <v>513004</v>
      </c>
      <c r="E77" s="135" t="s">
        <v>181</v>
      </c>
      <c r="F77" s="136">
        <v>141916.61</v>
      </c>
      <c r="G77" s="136">
        <v>141916.61</v>
      </c>
      <c r="H77" s="136"/>
      <c r="I77" s="140"/>
      <c r="K77"/>
    </row>
    <row r="78" ht="22.8" customHeight="1" x14ac:dyDescent="0.15" spans="1:11">
      <c r="A78" s="117"/>
      <c r="B78" s="108">
        <v>301</v>
      </c>
      <c r="C78" s="72" t="s">
        <v>114</v>
      </c>
      <c r="D78" s="108">
        <v>513004</v>
      </c>
      <c r="E78" s="135" t="s">
        <v>182</v>
      </c>
      <c r="F78" s="136">
        <v>124512.72</v>
      </c>
      <c r="G78" s="136">
        <v>124512.72</v>
      </c>
      <c r="H78" s="136"/>
      <c r="I78" s="140"/>
      <c r="K78"/>
    </row>
    <row r="79" ht="22.8" customHeight="1" x14ac:dyDescent="0.15" spans="1:11">
      <c r="A79" s="117"/>
      <c r="B79" s="108">
        <v>301</v>
      </c>
      <c r="C79" s="72" t="s">
        <v>183</v>
      </c>
      <c r="D79" s="108">
        <v>513004</v>
      </c>
      <c r="E79" s="135" t="s">
        <v>184</v>
      </c>
      <c r="F79" s="136">
        <v>25803.02</v>
      </c>
      <c r="G79" s="136">
        <v>25803.02</v>
      </c>
      <c r="H79" s="136"/>
      <c r="I79" s="140"/>
      <c r="K79"/>
    </row>
    <row r="80" ht="22.8" customHeight="1" x14ac:dyDescent="0.15" spans="1:11">
      <c r="A80" s="117"/>
      <c r="B80" s="108">
        <v>301</v>
      </c>
      <c r="C80" s="72" t="s">
        <v>185</v>
      </c>
      <c r="D80" s="108">
        <v>513004</v>
      </c>
      <c r="E80" s="135" t="s">
        <v>108</v>
      </c>
      <c r="F80" s="136">
        <v>221168.74</v>
      </c>
      <c r="G80" s="136">
        <v>221168.74</v>
      </c>
      <c r="H80" s="136"/>
      <c r="I80" s="140"/>
      <c r="K80"/>
    </row>
    <row r="81" ht="22.8" customHeight="1" x14ac:dyDescent="0.15" spans="1:11">
      <c r="A81" s="117"/>
      <c r="B81" s="108">
        <v>301</v>
      </c>
      <c r="C81" s="72" t="s">
        <v>104</v>
      </c>
      <c r="D81" s="108">
        <v>513004</v>
      </c>
      <c r="E81" s="135" t="s">
        <v>209</v>
      </c>
      <c r="F81" s="136">
        <v>65754</v>
      </c>
      <c r="G81" s="136">
        <v>65754</v>
      </c>
      <c r="H81" s="136"/>
      <c r="I81" s="140"/>
      <c r="K81"/>
    </row>
    <row r="82" ht="22.8" customHeight="1" x14ac:dyDescent="0.15" spans="1:11">
      <c r="A82" s="127"/>
      <c r="B82" s="108">
        <v>302</v>
      </c>
      <c r="C82" s="72" t="s">
        <v>92</v>
      </c>
      <c r="D82" s="108">
        <v>513004</v>
      </c>
      <c r="E82" s="142" t="s">
        <v>187</v>
      </c>
      <c r="F82" s="136">
        <v>23290</v>
      </c>
      <c r="G82" s="136"/>
      <c r="H82" s="136">
        <v>23290</v>
      </c>
      <c r="I82" s="145"/>
      <c r="K82"/>
    </row>
    <row r="83" ht="22.8" customHeight="1" x14ac:dyDescent="0.15" spans="1:11">
      <c r="B83" s="108">
        <v>302</v>
      </c>
      <c r="C83" s="72" t="s">
        <v>95</v>
      </c>
      <c r="D83" s="108">
        <v>513004</v>
      </c>
      <c r="E83" s="142" t="s">
        <v>188</v>
      </c>
      <c r="F83" s="136">
        <v>4590</v>
      </c>
      <c r="G83" s="136"/>
      <c r="H83" s="136">
        <v>4590</v>
      </c>
      <c r="K83"/>
    </row>
    <row r="84" ht="22.8" customHeight="1" x14ac:dyDescent="0.15" spans="1:11">
      <c r="B84" s="108">
        <v>302</v>
      </c>
      <c r="C84" s="72" t="s">
        <v>189</v>
      </c>
      <c r="D84" s="108">
        <v>513004</v>
      </c>
      <c r="E84" s="142" t="s">
        <v>190</v>
      </c>
      <c r="F84" s="136">
        <v>11475</v>
      </c>
      <c r="G84" s="136"/>
      <c r="H84" s="136">
        <v>11475</v>
      </c>
      <c r="K84"/>
    </row>
    <row r="85" ht="22.8" customHeight="1" x14ac:dyDescent="0.15" spans="1:11">
      <c r="B85" s="108">
        <v>302</v>
      </c>
      <c r="C85" s="72" t="s">
        <v>177</v>
      </c>
      <c r="D85" s="108">
        <v>513004</v>
      </c>
      <c r="E85" s="142" t="s">
        <v>191</v>
      </c>
      <c r="F85" s="136">
        <v>12252</v>
      </c>
      <c r="G85" s="136"/>
      <c r="H85" s="136">
        <v>12252</v>
      </c>
      <c r="K85"/>
    </row>
    <row r="86" ht="22.8" customHeight="1" x14ac:dyDescent="0.15" spans="1:11">
      <c r="B86" s="108">
        <v>302</v>
      </c>
      <c r="C86" s="72" t="s">
        <v>114</v>
      </c>
      <c r="D86" s="108">
        <v>513004</v>
      </c>
      <c r="E86" s="142" t="s">
        <v>193</v>
      </c>
      <c r="F86" s="136">
        <v>91800</v>
      </c>
      <c r="G86" s="136"/>
      <c r="H86" s="136">
        <v>91800</v>
      </c>
      <c r="K86"/>
    </row>
    <row r="87" ht="22.8" customHeight="1" x14ac:dyDescent="0.15" spans="1:11">
      <c r="B87" s="108">
        <v>302</v>
      </c>
      <c r="C87" s="108">
        <v>17</v>
      </c>
      <c r="D87" s="108">
        <v>513004</v>
      </c>
      <c r="E87" s="142" t="s">
        <v>195</v>
      </c>
      <c r="F87" s="136">
        <v>3654.9</v>
      </c>
      <c r="G87" s="136"/>
      <c r="H87" s="136">
        <v>3654.9</v>
      </c>
      <c r="K87"/>
    </row>
    <row r="88" ht="22.8" customHeight="1" x14ac:dyDescent="0.15" spans="1:11">
      <c r="B88" s="108">
        <v>302</v>
      </c>
      <c r="C88" s="108">
        <v>28</v>
      </c>
      <c r="D88" s="108">
        <v>513004</v>
      </c>
      <c r="E88" s="142" t="s">
        <v>196</v>
      </c>
      <c r="F88" s="136">
        <v>35546.38</v>
      </c>
      <c r="G88" s="136"/>
      <c r="H88" s="136">
        <v>35546.38</v>
      </c>
      <c r="K88"/>
    </row>
    <row r="89" ht="22.8" customHeight="1" x14ac:dyDescent="0.15" spans="1:11">
      <c r="B89" s="108">
        <v>302</v>
      </c>
      <c r="C89" s="108">
        <v>29</v>
      </c>
      <c r="D89" s="108">
        <v>513004</v>
      </c>
      <c r="E89" s="142" t="s">
        <v>198</v>
      </c>
      <c r="F89" s="136">
        <v>32688.46</v>
      </c>
      <c r="G89" s="136"/>
      <c r="H89" s="136">
        <v>32688.46</v>
      </c>
      <c r="K89"/>
    </row>
    <row r="90" ht="22.8" customHeight="1" x14ac:dyDescent="0.15" spans="1:11">
      <c r="B90" s="108">
        <v>302</v>
      </c>
      <c r="C90" s="108">
        <v>39</v>
      </c>
      <c r="D90" s="108">
        <v>513004</v>
      </c>
      <c r="E90" s="142" t="s">
        <v>202</v>
      </c>
      <c r="F90" s="136">
        <v>70000</v>
      </c>
      <c r="G90" s="136"/>
      <c r="H90" s="136">
        <v>70000</v>
      </c>
      <c r="K90"/>
    </row>
    <row r="91" ht="22.8" customHeight="1" x14ac:dyDescent="0.15" spans="1:11">
      <c r="B91" s="108">
        <v>302</v>
      </c>
      <c r="C91" s="72" t="s">
        <v>104</v>
      </c>
      <c r="D91" s="108">
        <v>513004</v>
      </c>
      <c r="E91" s="142" t="s">
        <v>203</v>
      </c>
      <c r="F91" s="136">
        <v>64278.82</v>
      </c>
      <c r="G91" s="136"/>
      <c r="H91" s="136">
        <v>64278.82</v>
      </c>
      <c r="K91"/>
    </row>
    <row r="92" ht="22.8" customHeight="1" x14ac:dyDescent="0.15" spans="1:11">
      <c r="B92" s="143" t="s">
        <v>204</v>
      </c>
      <c r="C92" s="144" t="s">
        <v>93</v>
      </c>
      <c r="D92" s="108">
        <v>513004</v>
      </c>
      <c r="E92" s="142" t="s">
        <v>205</v>
      </c>
      <c r="F92" s="136">
        <v>2640</v>
      </c>
      <c r="G92" s="136">
        <v>2640</v>
      </c>
      <c r="H92" s="136"/>
      <c r="K92"/>
    </row>
    <row r="93" ht="22.8" customHeight="1" x14ac:dyDescent="0.15" spans="1:11">
      <c r="B93" s="108" t="s">
        <v>204</v>
      </c>
      <c r="C93" s="108" t="s">
        <v>95</v>
      </c>
      <c r="D93" s="108">
        <v>513004</v>
      </c>
      <c r="E93" s="142" t="s">
        <v>206</v>
      </c>
      <c r="F93" s="136">
        <v>518067</v>
      </c>
      <c r="G93" s="136">
        <v>518067</v>
      </c>
      <c r="H93" s="136"/>
      <c r="K93"/>
    </row>
    <row r="94" ht="22.8" customHeight="1" x14ac:dyDescent="0.15" spans="1:11">
      <c r="B94" s="108" t="s">
        <v>204</v>
      </c>
      <c r="C94" s="108" t="s">
        <v>242</v>
      </c>
      <c r="D94" s="108">
        <v>513004</v>
      </c>
      <c r="E94" s="142" t="s">
        <v>207</v>
      </c>
      <c r="F94" s="136">
        <v>16800</v>
      </c>
      <c r="G94" s="136">
        <v>16800</v>
      </c>
      <c r="H94" s="136"/>
      <c r="K94"/>
    </row>
  </sheetData>
  <mergeCells count="10">
    <mergeCell ref="B2:H2"/>
    <mergeCell ref="B3:E3"/>
    <mergeCell ref="B4:E4"/>
    <mergeCell ref="F4:H4"/>
    <mergeCell ref="B5:C5"/>
    <mergeCell ref="D5:D6"/>
    <mergeCell ref="E5:E6"/>
    <mergeCell ref="F5:F6"/>
    <mergeCell ref="G5:G6"/>
    <mergeCell ref="H5:H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18"/>
  <sheetViews>
    <sheetView zoomScaleNormal="100" topLeftCell="A1" workbookViewId="0">
      <pane ySplit="5" topLeftCell="A6" activePane="bottomLeft" state="frozen"/>
      <selection activeCell="A1" activeCellId="0" sqref="A1"/>
      <selection pane="bottomLeft" activeCell="F13" activeCellId="0" sqref="F13"/>
    </sheetView>
  </sheetViews>
  <sheetFormatPr defaultRowHeight="12.75" defaultColWidth="10.000152587890625" x14ac:dyDescent="0.15"/>
  <cols>
    <col min="1" max="1" width="1.5" customWidth="1" style="56"/>
    <col min="2" max="4" width="6.625" customWidth="1" style="56"/>
    <col min="5" max="5" width="26.625" customWidth="1" style="56"/>
    <col min="6" max="6" width="48.625" customWidth="1" style="56"/>
    <col min="7" max="7" width="26.625" customWidth="1" style="56"/>
    <col min="8" max="8" width="1.5" customWidth="1" style="56"/>
    <col min="9" max="10" width="9.75" customWidth="1" style="56"/>
    <col min="11" max="16384" width="10.0" style="56"/>
  </cols>
  <sheetData>
    <row r="1" ht="25.0" customHeight="1" x14ac:dyDescent="0.15" spans="1:8">
      <c r="A1" s="115"/>
      <c r="B1" s="3"/>
      <c r="C1" s="3"/>
      <c r="D1" s="3"/>
      <c r="E1" s="31"/>
      <c r="F1" s="31"/>
      <c r="G1" s="116" t="s">
        <v>243</v>
      </c>
      <c r="H1" s="117"/>
    </row>
    <row r="2" ht="22.8" customHeight="1" x14ac:dyDescent="0.15" spans="1:8">
      <c r="A2" s="115"/>
      <c r="B2" s="287" t="s">
        <v>244</v>
      </c>
      <c r="C2" s="287"/>
      <c r="D2" s="287"/>
      <c r="E2" s="287"/>
      <c r="F2" s="287"/>
      <c r="G2" s="287"/>
      <c r="H2" s="117" t="s">
        <v>4</v>
      </c>
    </row>
    <row r="3" ht="19.5" customHeight="1" x14ac:dyDescent="0.15" spans="1:8">
      <c r="A3" s="119"/>
      <c r="B3" s="288" t="s">
        <v>6</v>
      </c>
      <c r="C3" s="288"/>
      <c r="D3" s="288"/>
      <c r="E3" s="288"/>
      <c r="F3" s="288"/>
      <c r="G3" s="121" t="s">
        <v>7</v>
      </c>
      <c r="H3" s="122"/>
    </row>
    <row r="4" ht="24.4" customHeight="1" x14ac:dyDescent="0.15" spans="1:8">
      <c r="A4" s="123"/>
      <c r="B4" s="285" t="s">
        <v>87</v>
      </c>
      <c r="C4" s="285"/>
      <c r="D4" s="285"/>
      <c r="E4" s="285" t="s">
        <v>70</v>
      </c>
      <c r="F4" s="285" t="s">
        <v>88</v>
      </c>
      <c r="G4" s="285" t="s">
        <v>245</v>
      </c>
      <c r="H4" s="124"/>
    </row>
    <row r="5" ht="24.4" customHeight="1" x14ac:dyDescent="0.15" spans="1:8">
      <c r="A5" s="123"/>
      <c r="B5" s="92" t="s">
        <v>89</v>
      </c>
      <c r="C5" s="92" t="s">
        <v>90</v>
      </c>
      <c r="D5" s="92" t="s">
        <v>91</v>
      </c>
      <c r="E5" s="285"/>
      <c r="F5" s="285"/>
      <c r="G5" s="285"/>
      <c r="H5" s="125"/>
    </row>
    <row r="6" ht="22.8" customHeight="1" x14ac:dyDescent="0.15" spans="1:8">
      <c r="A6" s="109"/>
      <c r="B6" s="92"/>
      <c r="C6" s="92"/>
      <c r="D6" s="92"/>
      <c r="E6" s="92"/>
      <c r="F6" s="92" t="s">
        <v>72</v>
      </c>
      <c r="G6" s="95">
        <f>SUM(G7:G15)</f>
        <v>17917410</v>
      </c>
      <c r="H6" s="114"/>
    </row>
    <row r="7" ht="22.8" customHeight="1" x14ac:dyDescent="0.15" spans="1:8">
      <c r="A7" s="109"/>
      <c r="B7" s="126">
        <v>208</v>
      </c>
      <c r="C7" s="126" t="s">
        <v>92</v>
      </c>
      <c r="D7" s="126" t="s">
        <v>93</v>
      </c>
      <c r="E7" s="108">
        <v>513001</v>
      </c>
      <c r="F7" s="126" t="s">
        <v>94</v>
      </c>
      <c r="G7" s="97">
        <v>20000</v>
      </c>
      <c r="H7" s="114"/>
    </row>
    <row r="8" ht="23.1" customHeight="1" x14ac:dyDescent="0.15" spans="1:8">
      <c r="A8" s="109"/>
      <c r="B8" s="126" t="s">
        <v>110</v>
      </c>
      <c r="C8" s="126" t="s">
        <v>98</v>
      </c>
      <c r="D8" s="126" t="s">
        <v>95</v>
      </c>
      <c r="E8" s="108">
        <v>513001</v>
      </c>
      <c r="F8" s="126" t="s">
        <v>99</v>
      </c>
      <c r="G8" s="97">
        <v>2642410</v>
      </c>
      <c r="H8" s="114"/>
    </row>
    <row r="9" ht="23.1" customHeight="1" x14ac:dyDescent="0.15" spans="1:8">
      <c r="A9" s="109"/>
      <c r="B9" s="126" t="s">
        <v>110</v>
      </c>
      <c r="C9" s="126" t="s">
        <v>100</v>
      </c>
      <c r="D9" s="126" t="s">
        <v>95</v>
      </c>
      <c r="E9" s="108">
        <v>513001</v>
      </c>
      <c r="F9" s="126" t="s">
        <v>101</v>
      </c>
      <c r="G9" s="97">
        <v>13000000</v>
      </c>
      <c r="H9" s="114"/>
    </row>
    <row r="10" ht="23.1" customHeight="1" x14ac:dyDescent="0.15" spans="1:8">
      <c r="A10" s="109"/>
      <c r="B10" s="126" t="s">
        <v>110</v>
      </c>
      <c r="C10" s="126" t="s">
        <v>100</v>
      </c>
      <c r="D10" s="126" t="s">
        <v>104</v>
      </c>
      <c r="E10" s="108">
        <v>513001</v>
      </c>
      <c r="F10" s="126" t="s">
        <v>102</v>
      </c>
      <c r="G10" s="97">
        <v>360000</v>
      </c>
      <c r="H10" s="114"/>
    </row>
    <row r="11" ht="23.1" customHeight="1" x14ac:dyDescent="0.15" spans="1:8">
      <c r="A11" s="109"/>
      <c r="B11" s="126" t="s">
        <v>110</v>
      </c>
      <c r="C11" s="126" t="s">
        <v>117</v>
      </c>
      <c r="D11" s="126" t="s">
        <v>93</v>
      </c>
      <c r="E11" s="108">
        <v>513001</v>
      </c>
      <c r="F11" s="126" t="s">
        <v>94</v>
      </c>
      <c r="G11" s="97">
        <v>15000</v>
      </c>
      <c r="H11" s="114"/>
    </row>
    <row r="12" ht="23.1" customHeight="1" x14ac:dyDescent="0.15" spans="1:8">
      <c r="A12" s="109"/>
      <c r="B12" s="126" t="s">
        <v>110</v>
      </c>
      <c r="C12" s="126" t="s">
        <v>117</v>
      </c>
      <c r="D12" s="126" t="s">
        <v>104</v>
      </c>
      <c r="E12" s="108">
        <v>513001</v>
      </c>
      <c r="F12" s="126" t="s">
        <v>105</v>
      </c>
      <c r="G12" s="97">
        <v>1800000</v>
      </c>
      <c r="H12" s="114"/>
    </row>
    <row r="13" ht="23.1" customHeight="1" x14ac:dyDescent="0.15" spans="1:8">
      <c r="A13" s="109"/>
      <c r="B13" s="72">
        <v>208</v>
      </c>
      <c r="C13" s="72" t="s">
        <v>100</v>
      </c>
      <c r="D13" s="72" t="s">
        <v>111</v>
      </c>
      <c r="E13" s="108">
        <v>513002</v>
      </c>
      <c r="F13" s="126" t="s">
        <v>112</v>
      </c>
      <c r="G13" s="97">
        <v>11000</v>
      </c>
      <c r="H13" s="114"/>
    </row>
    <row r="14" ht="23.1" customHeight="1" x14ac:dyDescent="0.15" spans="1:8">
      <c r="A14" s="109"/>
      <c r="B14" s="126" t="s">
        <v>110</v>
      </c>
      <c r="C14" s="126" t="s">
        <v>117</v>
      </c>
      <c r="D14" s="126" t="s">
        <v>95</v>
      </c>
      <c r="E14" s="108">
        <v>513003</v>
      </c>
      <c r="F14" s="126" t="s">
        <v>246</v>
      </c>
      <c r="G14" s="97">
        <v>54000</v>
      </c>
      <c r="H14" s="114"/>
    </row>
    <row r="15" ht="23.1" customHeight="1" x14ac:dyDescent="0.15" spans="1:8">
      <c r="A15" s="123"/>
      <c r="B15" s="108">
        <v>208</v>
      </c>
      <c r="C15" s="108">
        <v>28</v>
      </c>
      <c r="D15" s="108">
        <v>50</v>
      </c>
      <c r="E15" s="108">
        <v>513004</v>
      </c>
      <c r="F15" s="126" t="s">
        <v>121</v>
      </c>
      <c r="G15" s="97">
        <v>15000</v>
      </c>
      <c r="H15" s="124"/>
    </row>
    <row r="16" ht="23.1" customHeight="1" x14ac:dyDescent="0.15" spans="1:8">
      <c r="A16" s="123"/>
      <c r="B16" s="96"/>
      <c r="C16" s="96"/>
      <c r="D16" s="96"/>
      <c r="E16" s="96"/>
      <c r="F16" s="96" t="s">
        <v>140</v>
      </c>
      <c r="G16" s="97"/>
      <c r="H16" s="125"/>
    </row>
    <row r="17" ht="23.1" customHeight="1" x14ac:dyDescent="0.15" spans="1:8">
      <c r="A17" s="123"/>
      <c r="B17" s="96"/>
      <c r="C17" s="96"/>
      <c r="D17" s="96"/>
      <c r="E17" s="96"/>
      <c r="F17" s="96" t="s">
        <v>247</v>
      </c>
      <c r="G17" s="97"/>
      <c r="H17" s="125"/>
    </row>
    <row r="18" ht="9.75" customHeight="1" x14ac:dyDescent="0.15" spans="1:8">
      <c r="A18" s="127"/>
      <c r="B18" s="128"/>
      <c r="C18" s="128"/>
      <c r="D18" s="128"/>
      <c r="E18" s="128"/>
      <c r="F18" s="127"/>
      <c r="G18" s="127"/>
      <c r="H18" s="129"/>
    </row>
  </sheetData>
  <mergeCells count="6">
    <mergeCell ref="B2:G2"/>
    <mergeCell ref="B3:F3"/>
    <mergeCell ref="B4:D4"/>
    <mergeCell ref="E4:E5"/>
    <mergeCell ref="F4:F5"/>
    <mergeCell ref="G4:G5"/>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user</cp:lastModifiedBy>
  <cp:revision>0</cp:revision>
  <dcterms:created xsi:type="dcterms:W3CDTF">2022-03-04T19:28:00Z</dcterms:created>
  <dcterms:modified xsi:type="dcterms:W3CDTF">2024-12-30T12:29:27Z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2052-11.1.0.13703</vt:lpwstr>
  </property>
  <property fmtid="{D5CDD505-2E9C-101B-9397-08002B2CF9AE}" pid="3" name="ICV">
    <vt:lpwstr>DCF9D23D1A3A4E3082426C1D4F2763AC</vt:lpwstr>
  </property>
</Properties>
</file>